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ygestoria" sheetId="1" r:id="rId1"/>
  </sheets>
  <definedNames>
    <definedName name="Excel_BuiltIn_Print_Area_11">#REF!,#REF!,#REF!,#REF!,#REF!</definedName>
    <definedName name="Excel_BuiltIn_Print_Area_1_1">#REF!</definedName>
    <definedName name="Excel_BuiltIn_Print_Area_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 localSheetId="0">'dygestoria'!$A$1:$G$126</definedName>
    <definedName name="Excel_BuiltIn_Print_Area_7">#REF!</definedName>
    <definedName name="Excel_BuiltIn_Print_Area_8">#REF!</definedName>
    <definedName name="Excel_BuiltIn_Print_Titles_7">#REF!</definedName>
    <definedName name="Excel_BuiltIn_Print_Titles_8">#REF!</definedName>
    <definedName name="_xlnm.Print_Area" localSheetId="0">'dygestoria'!$A$1:$I$97</definedName>
    <definedName name="_xlnm.Print_Titles" localSheetId="0">'dygestoria'!$3:$4</definedName>
  </definedNames>
  <calcPr fullCalcOnLoad="1"/>
</workbook>
</file>

<file path=xl/sharedStrings.xml><?xml version="1.0" encoding="utf-8"?>
<sst xmlns="http://schemas.openxmlformats.org/spreadsheetml/2006/main" count="188" uniqueCount="117">
  <si>
    <t>Wymiary (mm)</t>
  </si>
  <si>
    <t>dł.</t>
  </si>
  <si>
    <t>szer.</t>
  </si>
  <si>
    <t>wys.</t>
  </si>
  <si>
    <t>Nazwa</t>
  </si>
  <si>
    <t>Dygestorium 1200</t>
  </si>
  <si>
    <t xml:space="preserve">Dygestorium 1500 </t>
  </si>
  <si>
    <t xml:space="preserve">Nr pomieszczenia </t>
  </si>
  <si>
    <t>Ilość sztuk</t>
  </si>
  <si>
    <t xml:space="preserve">RAZEM </t>
  </si>
  <si>
    <t>RAZEM</t>
  </si>
  <si>
    <t>ŁĄCZNIE DYGESTORIUM</t>
  </si>
  <si>
    <t>Przeszklone ściany boczne komory roboczej</t>
  </si>
  <si>
    <t>min. 2235</t>
  </si>
  <si>
    <t>min.2235</t>
  </si>
  <si>
    <t>B.3/1/013</t>
  </si>
  <si>
    <t>B.3/1/001</t>
  </si>
  <si>
    <t>4 zestawy (gniazdo/wtyk) gniazd sieciowych 230V/16A w wyk. Ex</t>
  </si>
  <si>
    <t>C.2/3/016</t>
  </si>
  <si>
    <t>C.2/3/010</t>
  </si>
  <si>
    <t>C.2/3/014</t>
  </si>
  <si>
    <t>C.1/4/003</t>
  </si>
  <si>
    <t>C.1/4/019</t>
  </si>
  <si>
    <t>C.1/4/008</t>
  </si>
  <si>
    <t>TAK</t>
  </si>
  <si>
    <t>C.1/5/001</t>
  </si>
  <si>
    <t>C.1/5/007</t>
  </si>
  <si>
    <t>A.4/7.1/001</t>
  </si>
  <si>
    <t>A.4/7.1/010</t>
  </si>
  <si>
    <t>A.4/7.1/011</t>
  </si>
  <si>
    <t>A.4/7.1/012</t>
  </si>
  <si>
    <t>B.4/7.1/007</t>
  </si>
  <si>
    <t>B.4/7.1/008</t>
  </si>
  <si>
    <t>B.4/7.1/010</t>
  </si>
  <si>
    <t>A.4/7.1/003</t>
  </si>
  <si>
    <t>A.4/7.1/013</t>
  </si>
  <si>
    <t>A.4/7.2/003</t>
  </si>
  <si>
    <t>A.4/7.2/010</t>
  </si>
  <si>
    <t>A.4/7.2/011</t>
  </si>
  <si>
    <t>A.4/7.2/012</t>
  </si>
  <si>
    <t>A.4/7.2/013</t>
  </si>
  <si>
    <t>A.3/7.3/003</t>
  </si>
  <si>
    <t>B.3/7.3/003</t>
  </si>
  <si>
    <t>B.3/7.3/005</t>
  </si>
  <si>
    <t>B.3/7.3/007</t>
  </si>
  <si>
    <t>A.3/7.3/002</t>
  </si>
  <si>
    <t>B.3/7.3/004</t>
  </si>
  <si>
    <t>A.3/7.4/003</t>
  </si>
  <si>
    <t>A.3/7.4/010</t>
  </si>
  <si>
    <t>B.3/7.4/005</t>
  </si>
  <si>
    <t>A.3/7.4/001</t>
  </si>
  <si>
    <t>B.2/8.1/009</t>
  </si>
  <si>
    <t>A.2/8.1/003</t>
  </si>
  <si>
    <t>A.2/8.2/003</t>
  </si>
  <si>
    <t>A.2/8.2/004</t>
  </si>
  <si>
    <t>B.2/8.2/010</t>
  </si>
  <si>
    <t>B.2/8.2/002</t>
  </si>
  <si>
    <t>B.2/8.2/009</t>
  </si>
  <si>
    <t>A.5/9.1/001</t>
  </si>
  <si>
    <t>A.5/9.1/002</t>
  </si>
  <si>
    <t xml:space="preserve">2 zawory wody zimnej, 2 zawory gazu PB, </t>
  </si>
  <si>
    <t xml:space="preserve">2 zawory wody zimnej, 2 zawory gazu PB, 3  zawory gazu technicznego (azot, sprężone powietrze, tlen)  </t>
  </si>
  <si>
    <t>B.4/9.1/002</t>
  </si>
  <si>
    <t>A.5/9.1/013</t>
  </si>
  <si>
    <t>B.5/9.1/001</t>
  </si>
  <si>
    <t>B.5/9.1/002</t>
  </si>
  <si>
    <t>B.5/9.1/003</t>
  </si>
  <si>
    <t>B.5/9.1/004</t>
  </si>
  <si>
    <t>B.5/9.1/005</t>
  </si>
  <si>
    <t>A.5/9.1/016</t>
  </si>
  <si>
    <t>A.5/9.2/001</t>
  </si>
  <si>
    <t>A.5/9.2/002</t>
  </si>
  <si>
    <t>A.5/9.2/012</t>
  </si>
  <si>
    <t>A.5/9.2/013</t>
  </si>
  <si>
    <t>A.5/9.2/019</t>
  </si>
  <si>
    <t>B.5/9.2/002</t>
  </si>
  <si>
    <t>B.5/9.2/003</t>
  </si>
  <si>
    <t>B.5/9.2/004</t>
  </si>
  <si>
    <t>B.5/9.2/001</t>
  </si>
  <si>
    <t>A.5/9.2/014</t>
  </si>
  <si>
    <t>B.5/9.2/012</t>
  </si>
  <si>
    <t>A.0/10/009</t>
  </si>
  <si>
    <t>A.0/10/019</t>
  </si>
  <si>
    <t>A.0/10/030</t>
  </si>
  <si>
    <t>A.0/10/032</t>
  </si>
  <si>
    <t>A.0/10/033</t>
  </si>
  <si>
    <t>A.0/10/034</t>
  </si>
  <si>
    <t>A.1/11/013</t>
  </si>
  <si>
    <t>A.1/11/036</t>
  </si>
  <si>
    <t>B.1/11/017</t>
  </si>
  <si>
    <t>B.1/11/018</t>
  </si>
  <si>
    <t>B.1/11/021</t>
  </si>
  <si>
    <t>B.1/11/010</t>
  </si>
  <si>
    <t>D.0/019</t>
  </si>
  <si>
    <t>min 2235</t>
  </si>
  <si>
    <t>WYPOSAŻENIE - ODSTĘPSTWA OD STANDARDU</t>
  </si>
  <si>
    <t xml:space="preserve">Opis - WYPOSAŻENIE STANDARDOWE </t>
  </si>
  <si>
    <t>2 zawory wody zimnej</t>
  </si>
  <si>
    <t>2 zawory wody zimnej, komora do spryskiwania chromatogramów (płytek) TLC 
(max. wymiar stosowanych płytek TLC 20x20 cm) wykonana z materiału kwaso- i zasadoodpornego z  odciągiem powietrza odbierającym aerozole umieszczonym z tyłu lub u góry komory, połączonym z instalacją wyciągową macierzystego dygestorium (zapewniający sprawność min. 150m3/h), wewnątrz komory stelaż pozwalający na ustawienie płytki TLC oraz kuwetka zbierająca nadmiar odczynników używanych do spryskiwania</t>
  </si>
  <si>
    <t>B.2/8.2/007</t>
  </si>
  <si>
    <t>Dygestorium z elementami EX</t>
  </si>
  <si>
    <r>
      <t xml:space="preserve">2 zawory wody zimnej, </t>
    </r>
    <r>
      <rPr>
        <b/>
        <sz val="10"/>
        <rFont val="Arial"/>
        <family val="2"/>
      </rPr>
      <t>2 zawory gazu PB</t>
    </r>
    <r>
      <rPr>
        <sz val="10"/>
        <rFont val="Arial"/>
        <family val="2"/>
      </rPr>
      <t xml:space="preserve">, 3 zawory gazu technicznego (azot, sprężone powietrze, tlen) </t>
    </r>
  </si>
  <si>
    <r>
      <t xml:space="preserve">2 zawory wody zimnej, </t>
    </r>
    <r>
      <rPr>
        <b/>
        <sz val="10"/>
        <rFont val="Arial"/>
        <family val="2"/>
      </rPr>
      <t>2 zawory gazu PB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zawory gazu technicznego </t>
    </r>
    <r>
      <rPr>
        <sz val="10"/>
        <rFont val="Arial"/>
        <family val="2"/>
      </rPr>
      <t xml:space="preserve">(azot, sprężone powietrze, tlen, </t>
    </r>
    <r>
      <rPr>
        <b/>
        <sz val="10"/>
        <rFont val="Arial"/>
        <family val="2"/>
      </rPr>
      <t>podtlenek azotu</t>
    </r>
    <r>
      <rPr>
        <sz val="10"/>
        <rFont val="Arial"/>
        <family val="2"/>
      </rPr>
      <t xml:space="preserve">) </t>
    </r>
  </si>
  <si>
    <t>szafka podblatowa od środka wyłożona PP, 4 zestawy (gniazdo/wtyk) gniazd sieciowych 230V/16A w wyk. Ex</t>
  </si>
  <si>
    <t>2 zawory wody zimnej, 2 zawory gazu PB</t>
  </si>
  <si>
    <t xml:space="preserve">Załącznik nr 1 do OPZ - Specyfikacja techniczna dygestoriów </t>
  </si>
  <si>
    <r>
      <t xml:space="preserve">3 zawory wody zimnej, komora robocza wyłożona ceramiką wielkogabarytową,szafka podblatowa od środka wyłozona PP,  schowana min. 5 cm pod blat, 4 zestawy (gniazdo/wtyk) gniazd sieciowych 230V/16A w wyk. Ex, </t>
    </r>
    <r>
      <rPr>
        <sz val="10"/>
        <color indexed="12"/>
        <rFont val="Arial"/>
        <family val="2"/>
      </rPr>
      <t>stelaż wewnetrzny przytwierdzony do boków wewnątrz dygestorium lub do tylnej ściany</t>
    </r>
    <r>
      <rPr>
        <sz val="10"/>
        <rFont val="Arial"/>
        <family val="2"/>
      </rPr>
      <t>, 3  zawory gazu technicznego (azot, sprężone powietrze, tlen), 2 zawory gazu PB</t>
    </r>
  </si>
  <si>
    <t>(po korekcie z dnia 09. 02. 2012 r.)</t>
  </si>
  <si>
    <r>
      <t xml:space="preserve">• blat  z ceramiki monolitycznej z podniesionym obrzeżem,
• wylewki mediów z blatu lub ze ściany
• stelaż z rur stalowych malowany farbą proszkową epoksydową
• komora robocza z blachy kwasoodpornej malowanej proszkowo
• okno przednie podnoszone, szyba ze szkła klejonego
• kratownica ze stali kwasoodpornej
• 4 gniazda elektryczne 230V/16A
• 1 gniazdo elektryczne 230V z regulatorem mocy 1 kW
• 1 zlewik ceramiczny
• 1 zawór wody zimnej z pokrętłem regulacyjnym na zewnątrz komory
• 1 zawór próżni z pokrętłem regulacyjnym na zewnątrz komory
• 1 zawór gazu technicznego z pokrętłem regulacyjnym na zewnątrz komory
• 1 zawór gazu PB z pokrętłem regulacyjnym na zewnątrz komory
• szafka podblatowa wentylowana z płyty meblowej melaminowanej,   od środka wyłożona PCV </t>
    </r>
    <r>
      <rPr>
        <sz val="11"/>
        <color indexed="8"/>
        <rFont val="Arial"/>
        <family val="2"/>
      </rPr>
      <t>lub materiałem chemoodpornym</t>
    </r>
    <r>
      <rPr>
        <sz val="11"/>
        <color indexed="12"/>
        <rFont val="Arial"/>
        <family val="2"/>
      </rPr>
      <t>,</t>
    </r>
    <r>
      <rPr>
        <sz val="11"/>
        <rFont val="Arial"/>
        <family val="2"/>
      </rPr>
      <t xml:space="preserve"> zamykana na kluczyk
• oświetlenie jarzeniowe 2x20W z wyłącznikiem
• wskaźnik przepływu powietrza
• króciec przyłączeniowy do wentylacji o śr. 200</t>
    </r>
    <r>
      <rPr>
        <sz val="11"/>
        <color indexed="8"/>
        <rFont val="Arial"/>
        <family val="2"/>
      </rPr>
      <t xml:space="preserve"> lub 250</t>
    </r>
    <r>
      <rPr>
        <sz val="11"/>
        <rFont val="Arial"/>
        <family val="2"/>
      </rPr>
      <t xml:space="preserve"> mm
</t>
    </r>
  </si>
  <si>
    <r>
      <t xml:space="preserve">• blat  z ceramiki monolitycznej z podniesionym obrzeżem,
• wylewki mediów z blatu lub ze ściany
• stelaż z rur stalowych malowany farbą proszkową epoksydową
• komora robocza z blachy kwasoodpornej malowanej proszkowo
• okno przednie podnoszone, szyba ze szkła klejonego
• kratownica ze stali kwasoodpornej
• 4 gniazda elektryczne 230V/16A
• 1 gniazdo elektryczne 230V z regulatorem mocy 1 kW
• 1 zlewik ceramiczny
• 1 zawór wody zimnej z pokrętłem regulacyjnym na zewnątrz komory
• 1 zawór próżni z pokrętłem regulacyjnym na zewnątrz komory
• 1 zawór gazu technicznego z pokrętłem regulacyjnym na zewnątrz komory
• 1 zawór gazu PB z pokrętłem regulacyjnym na zewnątrz komory
• szafka podblatowa wentylowana z płyty meblowej melaminowanej, od środka wyłożona PCV </t>
    </r>
    <r>
      <rPr>
        <sz val="11"/>
        <color indexed="8"/>
        <rFont val="Arial"/>
        <family val="2"/>
      </rPr>
      <t>lub materiałem chemoodpornym</t>
    </r>
    <r>
      <rPr>
        <sz val="11"/>
        <rFont val="Arial"/>
        <family val="2"/>
      </rPr>
      <t>, zamykana na kluczyk
• oświetlenie jarzeniowe 2x20W z wyłącznikiem
• wskaźnik przepływu powietrza
• króciec przyłączeniowy do wentylacji o śr. 200</t>
    </r>
    <r>
      <rPr>
        <sz val="11"/>
        <color indexed="8"/>
        <rFont val="Arial"/>
        <family val="2"/>
      </rPr>
      <t xml:space="preserve"> lub 250</t>
    </r>
    <r>
      <rPr>
        <sz val="11"/>
        <rFont val="Arial"/>
        <family val="2"/>
      </rPr>
      <t xml:space="preserve"> mm
</t>
    </r>
  </si>
  <si>
    <r>
      <t xml:space="preserve">3 zawory wody zimnej wychodzące z boku wewnątrz dygestorium nie z blatu, komora robocza wyłożona ceramiką wielkogabarytową, wysokość komory roboczej 1500 mm, szafka podblatowa od środka wyłożona </t>
    </r>
    <r>
      <rPr>
        <sz val="10"/>
        <color indexed="8"/>
        <rFont val="Arial"/>
        <family val="2"/>
      </rPr>
      <t>materiałem chemoodpornym</t>
    </r>
    <r>
      <rPr>
        <sz val="10"/>
        <rFont val="Arial"/>
        <family val="2"/>
      </rPr>
      <t xml:space="preserve"> schowana min. 5 cm pod blat, stelaż wewnetrzny przytwierdzony do boków wewnątrz dygestorium </t>
    </r>
    <r>
      <rPr>
        <sz val="10"/>
        <color indexed="8"/>
        <rFont val="Arial"/>
        <family val="2"/>
      </rPr>
      <t>lub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do tylnej ściany</t>
    </r>
  </si>
  <si>
    <r>
      <t>• blat  z ceramiki monolitycznej z podniesionym obrzeżem 
• wylewki mediów ze ściany,
• stelaż z rur stalowych malowany farbą proszkową epoksydową
• komora robocza z blachy kwasoodpornej malowanej proszkowo
• okno przednie podnoszone, szyba ze szkła klejonego
• kratownica ze stali kwasoodpornej
• 1 zlewik ceramiczny
• 1 zawór wody zimnej z pokrętłem regulacyjnym na zewnątrz komory
• 1 zawór próżni z pokrętłem regulacyjnym na zewnątrz komory
• 1 zawór gazu technicznego z pokrętłem regulacyjnym na zewnątrz komory
• szafka podblatowa wentylowana z płyty meblowej melaminowanej,od środka wyłożona PCV</t>
    </r>
    <r>
      <rPr>
        <sz val="11"/>
        <color indexed="12"/>
        <rFont val="Arial"/>
        <family val="2"/>
      </rPr>
      <t xml:space="preserve"> </t>
    </r>
    <r>
      <rPr>
        <sz val="11"/>
        <color indexed="8"/>
        <rFont val="Arial"/>
        <family val="2"/>
      </rPr>
      <t>lub materiałem chemoodpornym,</t>
    </r>
    <r>
      <rPr>
        <sz val="11"/>
        <rFont val="Arial"/>
        <family val="2"/>
      </rPr>
      <t xml:space="preserve"> zamykana na kluczyk
• oświetlenie jarzeniowe 2x20W w wykonaniu Ex
• wyłącznik główny dygestorium (w tym oświetlenia) w wyk. Ex
• 2 zestawy (gniazdo/wtyk) gniazd sieciowych 230V/16A w wyk. Ex
• wskaźnik sygnalizacji wentylacji (część miernika przepł. pow.) w wyk. Ex
• miernik przepływu powietrza w wyk. standardowym montowany na ścianie poza dygestorium
</t>
    </r>
  </si>
  <si>
    <r>
      <t xml:space="preserve">komora robocza wyłożona ceramiką wielkogabarytową, 2 zawory wody zimnej wychodzące z boku wewnątrz dygestorium nie z blatu, szafka podblatowa od środka wyłożona </t>
    </r>
    <r>
      <rPr>
        <sz val="10"/>
        <color indexed="8"/>
        <rFont val="Arial"/>
        <family val="2"/>
      </rPr>
      <t>materiałem chemoodpornym</t>
    </r>
    <r>
      <rPr>
        <sz val="10"/>
        <rFont val="Arial"/>
        <family val="2"/>
      </rPr>
      <t>, schowana min. 5 cm pod blat, 3  zawory gazu technicznego (azot, sprężone powietrze, tlen), stelaż wewnetrzny przytwierdzony do boków wewnątrz dygestorium</t>
    </r>
    <r>
      <rPr>
        <sz val="10"/>
        <color indexed="8"/>
        <rFont val="Arial"/>
        <family val="2"/>
      </rPr>
      <t xml:space="preserve"> lub</t>
    </r>
    <r>
      <rPr>
        <sz val="10"/>
        <rFont val="Arial"/>
        <family val="2"/>
      </rPr>
      <t xml:space="preserve"> do tylnej ściany</t>
    </r>
  </si>
  <si>
    <r>
      <t xml:space="preserve">3 zawory wody zimnej wychodzące z boku wewnątrz dygestorium nie z blatu, komora robocza wyłożona ceramiką wielkogabarytową, wysokość komory roboczej 1500 mm, szafka podblatowa od środka wyłożona </t>
    </r>
    <r>
      <rPr>
        <sz val="10"/>
        <color indexed="8"/>
        <rFont val="Arial"/>
        <family val="2"/>
      </rPr>
      <t>materiałem chemoodpornym</t>
    </r>
    <r>
      <rPr>
        <sz val="10"/>
        <rFont val="Arial"/>
        <family val="2"/>
      </rPr>
      <t xml:space="preserve"> schowana min. 5 cm pod blat, 4 zestawy (gniazdo/wtyk) gniazd sieciowych 230V/16A w wyk. Ex, stelaż wewnetrzny przytwierdzony do boków wewnątrz dygestorium </t>
    </r>
    <r>
      <rPr>
        <sz val="10"/>
        <color indexed="8"/>
        <rFont val="Arial"/>
        <family val="2"/>
      </rPr>
      <t xml:space="preserve">lub </t>
    </r>
    <r>
      <rPr>
        <sz val="10"/>
        <rFont val="Arial"/>
        <family val="2"/>
      </rPr>
      <t>do tylnej ściany</t>
    </r>
  </si>
  <si>
    <r>
      <t>3 zawory wody zimnej wychodzące z boku wewnątrz dygestorium nie z blatu, komora robocza wyłożona ceramiką wielkogabarytową, wysokość komory roboczej 1500 mm, szafka podblatowa od środka wyłozona PP schowana min. 5 cm pod blat, 4 zestawy (gniazdo/wtyk) gniazd sieciowych 230V/16A w wyk. Ex, stelaż wewnetrzny przytwierdzony do boków wewnątrz dygestorium</t>
    </r>
    <r>
      <rPr>
        <sz val="10"/>
        <color indexed="8"/>
        <rFont val="Arial"/>
        <family val="2"/>
      </rPr>
      <t xml:space="preserve"> lub</t>
    </r>
    <r>
      <rPr>
        <sz val="10"/>
        <rFont val="Arial"/>
        <family val="2"/>
      </rPr>
      <t xml:space="preserve"> do tylnej ściany</t>
    </r>
  </si>
  <si>
    <r>
      <t xml:space="preserve">3 zawory wody zimnej wychodzące z boku wewnątrz dygestorium nie z blatu, komora robocza wyłożona ceramiką wielkogabarytową, wysokość komory roboczej 1500 mm, szafka podblatowa od środka wyłozona PP schowana min. 5 cm pod blat, 4 zestawy (gniazdo/wtyk) gniazd sieciowych 230V/16A w wyk. Ex, stelaż wewnetrzny przytwierdzony do boków wewnątrz dygestorium </t>
    </r>
    <r>
      <rPr>
        <sz val="10"/>
        <color indexed="8"/>
        <rFont val="Arial"/>
        <family val="2"/>
      </rPr>
      <t>lub</t>
    </r>
    <r>
      <rPr>
        <sz val="10"/>
        <rFont val="Arial"/>
        <family val="2"/>
      </rPr>
      <t xml:space="preserve"> do tylnej ściany</t>
    </r>
  </si>
  <si>
    <r>
      <t xml:space="preserve">2 zawory wody zimnej wychodzące z boku wewnątrz dygestorium nie z blatu, komora robocza wyłożona ceramiką wielkogabarytową, wysokość komory roboczej 1500 mm, szafka podblatowa od środka wyłożona </t>
    </r>
    <r>
      <rPr>
        <sz val="10"/>
        <color indexed="8"/>
        <rFont val="Arial"/>
        <family val="2"/>
      </rPr>
      <t>materiałem chemoodpornym</t>
    </r>
    <r>
      <rPr>
        <sz val="10"/>
        <rFont val="Arial"/>
        <family val="2"/>
      </rPr>
      <t xml:space="preserve"> schowana min. 5 cm pod blat, stelaż wewnetrzny przytwierdzony do boków wewnątrz dygestorium </t>
    </r>
    <r>
      <rPr>
        <sz val="10"/>
        <color indexed="8"/>
        <rFont val="Arial"/>
        <family val="2"/>
      </rPr>
      <t>lub</t>
    </r>
    <r>
      <rPr>
        <sz val="10"/>
        <rFont val="Arial"/>
        <family val="2"/>
      </rPr>
      <t xml:space="preserve"> do tylnej ściany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</si>
</sst>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\-#,##0.00&quot;      &quot;;&quot; -&quot;#&quot;      &quot;;@\ "/>
    <numFmt numFmtId="165" formatCode="#,##0.00\,;\-#,##0.00\,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3">
    <font>
      <sz val="10"/>
      <name val="Arial CE"/>
      <family val="0"/>
    </font>
    <font>
      <sz val="10"/>
      <name val="Arial"/>
      <family val="0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9" fillId="24" borderId="34" xfId="0" applyFont="1" applyFill="1" applyBorder="1" applyAlignment="1" applyProtection="1">
      <alignment horizontal="center" vertical="center"/>
      <protection/>
    </xf>
    <xf numFmtId="0" fontId="9" fillId="24" borderId="35" xfId="0" applyFont="1" applyFill="1" applyBorder="1" applyAlignment="1" applyProtection="1">
      <alignment horizontal="center" vertical="center"/>
      <protection/>
    </xf>
    <xf numFmtId="0" fontId="9" fillId="24" borderId="36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left" vertical="top"/>
    </xf>
    <xf numFmtId="2" fontId="4" fillId="0" borderId="19" xfId="0" applyNumberFormat="1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4" fontId="9" fillId="24" borderId="42" xfId="0" applyNumberFormat="1" applyFont="1" applyFill="1" applyBorder="1" applyAlignment="1">
      <alignment horizontal="center" vertical="center" wrapText="1"/>
    </xf>
    <xf numFmtId="4" fontId="9" fillId="24" borderId="39" xfId="0" applyNumberFormat="1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21" xfId="0" applyFont="1" applyFill="1" applyBorder="1" applyAlignment="1" applyProtection="1">
      <alignment horizontal="center" vertical="center"/>
      <protection/>
    </xf>
    <xf numFmtId="0" fontId="9" fillId="24" borderId="1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="75" zoomScaleNormal="75" zoomScaleSheetLayoutView="70" zoomScalePageLayoutView="0" workbookViewId="0" topLeftCell="E1">
      <pane ySplit="4" topLeftCell="BM78" activePane="bottomLeft" state="frozen"/>
      <selection pane="topLeft" activeCell="A1" sqref="A1"/>
      <selection pane="bottomLeft" activeCell="A95" sqref="A95:F95"/>
    </sheetView>
  </sheetViews>
  <sheetFormatPr defaultColWidth="9.00390625" defaultRowHeight="12.75"/>
  <cols>
    <col min="1" max="1" width="19.00390625" style="62" customWidth="1"/>
    <col min="2" max="2" width="74.25390625" style="62" bestFit="1" customWidth="1"/>
    <col min="3" max="3" width="6.75390625" style="62" customWidth="1"/>
    <col min="4" max="4" width="5.25390625" style="62" customWidth="1"/>
    <col min="5" max="5" width="9.625" style="62" customWidth="1"/>
    <col min="6" max="6" width="16.125" style="61" customWidth="1"/>
    <col min="7" max="7" width="10.625" style="61" customWidth="1"/>
    <col min="8" max="8" width="16.875" style="61" customWidth="1"/>
    <col min="9" max="9" width="51.00390625" style="35" customWidth="1"/>
    <col min="10" max="16384" width="9.125" style="1" customWidth="1"/>
  </cols>
  <sheetData>
    <row r="1" spans="1:9" s="2" customFormat="1" ht="18">
      <c r="A1" s="32" t="s">
        <v>105</v>
      </c>
      <c r="B1" s="33"/>
      <c r="C1" s="34"/>
      <c r="D1" s="34"/>
      <c r="E1" s="34"/>
      <c r="F1" s="42"/>
      <c r="G1" s="59"/>
      <c r="H1" s="42"/>
      <c r="I1" s="70" t="s">
        <v>107</v>
      </c>
    </row>
    <row r="2" spans="1:9" s="2" customFormat="1" ht="15" thickBot="1">
      <c r="A2" s="34"/>
      <c r="B2" s="34"/>
      <c r="C2" s="34"/>
      <c r="D2" s="34"/>
      <c r="E2" s="34"/>
      <c r="F2" s="42"/>
      <c r="G2" s="59"/>
      <c r="H2" s="42"/>
      <c r="I2" s="35"/>
    </row>
    <row r="3" spans="1:9" s="5" customFormat="1" ht="19.5" customHeight="1">
      <c r="A3" s="110" t="s">
        <v>4</v>
      </c>
      <c r="B3" s="112" t="s">
        <v>96</v>
      </c>
      <c r="C3" s="63"/>
      <c r="D3" s="63" t="s">
        <v>0</v>
      </c>
      <c r="E3" s="63"/>
      <c r="F3" s="102" t="s">
        <v>7</v>
      </c>
      <c r="G3" s="108" t="s">
        <v>8</v>
      </c>
      <c r="H3" s="102" t="s">
        <v>12</v>
      </c>
      <c r="I3" s="102" t="s">
        <v>95</v>
      </c>
    </row>
    <row r="4" spans="1:9" s="5" customFormat="1" ht="18.75" customHeight="1" thickBot="1">
      <c r="A4" s="111"/>
      <c r="B4" s="113"/>
      <c r="C4" s="64" t="s">
        <v>1</v>
      </c>
      <c r="D4" s="65" t="s">
        <v>2</v>
      </c>
      <c r="E4" s="66" t="s">
        <v>3</v>
      </c>
      <c r="F4" s="103"/>
      <c r="G4" s="109"/>
      <c r="H4" s="103"/>
      <c r="I4" s="103"/>
    </row>
    <row r="5" spans="1:9" s="2" customFormat="1" ht="15" customHeight="1">
      <c r="A5" s="93" t="s">
        <v>5</v>
      </c>
      <c r="B5" s="90" t="s">
        <v>108</v>
      </c>
      <c r="C5" s="99">
        <v>1200</v>
      </c>
      <c r="D5" s="122">
        <v>900</v>
      </c>
      <c r="E5" s="114" t="s">
        <v>94</v>
      </c>
      <c r="F5" s="4" t="s">
        <v>93</v>
      </c>
      <c r="G5" s="16">
        <v>1</v>
      </c>
      <c r="H5" s="60"/>
      <c r="I5" s="37"/>
    </row>
    <row r="6" spans="1:9" s="2" customFormat="1" ht="15" customHeight="1">
      <c r="A6" s="94"/>
      <c r="B6" s="91"/>
      <c r="C6" s="99"/>
      <c r="D6" s="122"/>
      <c r="E6" s="114"/>
      <c r="F6" s="20" t="s">
        <v>90</v>
      </c>
      <c r="G6" s="11">
        <v>1</v>
      </c>
      <c r="H6" s="38" t="s">
        <v>24</v>
      </c>
      <c r="I6" s="39"/>
    </row>
    <row r="7" spans="1:9" s="2" customFormat="1" ht="15" customHeight="1">
      <c r="A7" s="94"/>
      <c r="B7" s="91"/>
      <c r="C7" s="99"/>
      <c r="D7" s="122"/>
      <c r="E7" s="114"/>
      <c r="F7" s="4" t="s">
        <v>21</v>
      </c>
      <c r="G7" s="16">
        <v>1</v>
      </c>
      <c r="H7" s="40" t="s">
        <v>24</v>
      </c>
      <c r="I7" s="39"/>
    </row>
    <row r="8" spans="1:9" s="2" customFormat="1" ht="15" customHeight="1">
      <c r="A8" s="94"/>
      <c r="B8" s="91"/>
      <c r="C8" s="99"/>
      <c r="D8" s="122"/>
      <c r="E8" s="114"/>
      <c r="F8" s="4" t="s">
        <v>22</v>
      </c>
      <c r="G8" s="16">
        <v>1</v>
      </c>
      <c r="H8" s="40" t="s">
        <v>24</v>
      </c>
      <c r="I8" s="39"/>
    </row>
    <row r="9" spans="1:9" s="2" customFormat="1" ht="15" customHeight="1">
      <c r="A9" s="94"/>
      <c r="B9" s="91"/>
      <c r="C9" s="99"/>
      <c r="D9" s="122"/>
      <c r="E9" s="114"/>
      <c r="F9" s="4" t="s">
        <v>25</v>
      </c>
      <c r="G9" s="16">
        <v>1</v>
      </c>
      <c r="H9" s="40"/>
      <c r="I9" s="39"/>
    </row>
    <row r="10" spans="1:9" s="2" customFormat="1" ht="15" customHeight="1">
      <c r="A10" s="94"/>
      <c r="B10" s="91"/>
      <c r="C10" s="99"/>
      <c r="D10" s="122"/>
      <c r="E10" s="114"/>
      <c r="F10" s="41" t="s">
        <v>53</v>
      </c>
      <c r="G10" s="16">
        <v>2</v>
      </c>
      <c r="H10" s="40" t="s">
        <v>24</v>
      </c>
      <c r="I10" s="39"/>
    </row>
    <row r="11" spans="1:9" s="2" customFormat="1" ht="15" customHeight="1">
      <c r="A11" s="94"/>
      <c r="B11" s="91"/>
      <c r="C11" s="99"/>
      <c r="D11" s="122"/>
      <c r="E11" s="114"/>
      <c r="F11" s="41" t="s">
        <v>54</v>
      </c>
      <c r="G11" s="16">
        <v>2</v>
      </c>
      <c r="H11" s="40" t="s">
        <v>24</v>
      </c>
      <c r="I11" s="39"/>
    </row>
    <row r="12" spans="1:9" s="2" customFormat="1" ht="15" customHeight="1">
      <c r="A12" s="94"/>
      <c r="B12" s="91"/>
      <c r="C12" s="99"/>
      <c r="D12" s="122"/>
      <c r="E12" s="114"/>
      <c r="F12" s="41" t="s">
        <v>55</v>
      </c>
      <c r="G12" s="16">
        <v>1</v>
      </c>
      <c r="H12" s="40" t="s">
        <v>24</v>
      </c>
      <c r="I12" s="39"/>
    </row>
    <row r="13" spans="1:9" s="2" customFormat="1" ht="15" customHeight="1">
      <c r="A13" s="94"/>
      <c r="B13" s="91"/>
      <c r="C13" s="99"/>
      <c r="D13" s="122"/>
      <c r="E13" s="114"/>
      <c r="F13" s="41" t="s">
        <v>51</v>
      </c>
      <c r="G13" s="16">
        <v>1</v>
      </c>
      <c r="H13" s="40"/>
      <c r="I13" s="39"/>
    </row>
    <row r="14" spans="1:9" s="2" customFormat="1" ht="15" customHeight="1">
      <c r="A14" s="94"/>
      <c r="B14" s="91"/>
      <c r="C14" s="99"/>
      <c r="D14" s="122"/>
      <c r="E14" s="114"/>
      <c r="F14" s="4" t="s">
        <v>18</v>
      </c>
      <c r="G14" s="16">
        <v>1</v>
      </c>
      <c r="H14" s="40"/>
      <c r="I14" s="39"/>
    </row>
    <row r="15" spans="1:9" s="2" customFormat="1" ht="15" customHeight="1">
      <c r="A15" s="94"/>
      <c r="B15" s="91"/>
      <c r="C15" s="99"/>
      <c r="D15" s="122"/>
      <c r="E15" s="114"/>
      <c r="F15" s="21" t="s">
        <v>19</v>
      </c>
      <c r="G15" s="42">
        <v>1</v>
      </c>
      <c r="H15" s="40"/>
      <c r="I15" s="39"/>
    </row>
    <row r="16" spans="1:9" s="2" customFormat="1" ht="15" customHeight="1">
      <c r="A16" s="94"/>
      <c r="B16" s="91"/>
      <c r="C16" s="99"/>
      <c r="D16" s="122"/>
      <c r="E16" s="114"/>
      <c r="F16" s="21" t="s">
        <v>20</v>
      </c>
      <c r="G16" s="42">
        <v>1</v>
      </c>
      <c r="H16" s="40"/>
      <c r="I16" s="39"/>
    </row>
    <row r="17" spans="1:9" s="2" customFormat="1" ht="15" customHeight="1">
      <c r="A17" s="94"/>
      <c r="B17" s="91"/>
      <c r="C17" s="99"/>
      <c r="D17" s="122"/>
      <c r="E17" s="114"/>
      <c r="F17" s="41" t="s">
        <v>41</v>
      </c>
      <c r="G17" s="16">
        <v>2</v>
      </c>
      <c r="H17" s="40" t="s">
        <v>24</v>
      </c>
      <c r="I17" s="39"/>
    </row>
    <row r="18" spans="1:9" s="2" customFormat="1" ht="15" customHeight="1">
      <c r="A18" s="94"/>
      <c r="B18" s="91"/>
      <c r="C18" s="99"/>
      <c r="D18" s="122"/>
      <c r="E18" s="114"/>
      <c r="F18" s="12" t="s">
        <v>47</v>
      </c>
      <c r="G18" s="26">
        <v>1</v>
      </c>
      <c r="H18" s="43"/>
      <c r="I18" s="105" t="s">
        <v>97</v>
      </c>
    </row>
    <row r="19" spans="1:9" s="2" customFormat="1" ht="15" customHeight="1">
      <c r="A19" s="94"/>
      <c r="B19" s="91"/>
      <c r="C19" s="99"/>
      <c r="D19" s="122"/>
      <c r="E19" s="114"/>
      <c r="F19" s="12" t="s">
        <v>49</v>
      </c>
      <c r="G19" s="30">
        <v>1</v>
      </c>
      <c r="H19" s="43"/>
      <c r="I19" s="105"/>
    </row>
    <row r="20" spans="1:9" s="2" customFormat="1" ht="15" customHeight="1">
      <c r="A20" s="94"/>
      <c r="B20" s="91"/>
      <c r="C20" s="99"/>
      <c r="D20" s="122"/>
      <c r="E20" s="114"/>
      <c r="F20" s="4" t="s">
        <v>15</v>
      </c>
      <c r="G20" s="16">
        <v>1</v>
      </c>
      <c r="H20" s="40"/>
      <c r="I20" s="39"/>
    </row>
    <row r="21" spans="1:9" s="2" customFormat="1" ht="15" customHeight="1">
      <c r="A21" s="94"/>
      <c r="B21" s="91"/>
      <c r="C21" s="99"/>
      <c r="D21" s="122"/>
      <c r="E21" s="114"/>
      <c r="F21" s="41" t="s">
        <v>42</v>
      </c>
      <c r="G21" s="16">
        <v>1</v>
      </c>
      <c r="H21" s="40" t="s">
        <v>24</v>
      </c>
      <c r="I21" s="39"/>
    </row>
    <row r="22" spans="1:9" s="2" customFormat="1" ht="15" customHeight="1">
      <c r="A22" s="94"/>
      <c r="B22" s="91"/>
      <c r="C22" s="99"/>
      <c r="D22" s="122"/>
      <c r="E22" s="114"/>
      <c r="F22" s="41" t="s">
        <v>43</v>
      </c>
      <c r="G22" s="17">
        <v>1</v>
      </c>
      <c r="H22" s="40" t="s">
        <v>24</v>
      </c>
      <c r="I22" s="39"/>
    </row>
    <row r="23" spans="1:9" s="2" customFormat="1" ht="15" customHeight="1">
      <c r="A23" s="94"/>
      <c r="B23" s="91"/>
      <c r="C23" s="99"/>
      <c r="D23" s="122"/>
      <c r="E23" s="114"/>
      <c r="F23" s="41" t="s">
        <v>44</v>
      </c>
      <c r="G23" s="16">
        <v>1</v>
      </c>
      <c r="H23" s="40" t="s">
        <v>24</v>
      </c>
      <c r="I23" s="39"/>
    </row>
    <row r="24" spans="1:9" s="2" customFormat="1" ht="15" customHeight="1">
      <c r="A24" s="94"/>
      <c r="B24" s="91"/>
      <c r="C24" s="99"/>
      <c r="D24" s="122"/>
      <c r="E24" s="114"/>
      <c r="F24" s="41" t="s">
        <v>27</v>
      </c>
      <c r="G24" s="16">
        <v>1</v>
      </c>
      <c r="H24" s="40"/>
      <c r="I24" s="39"/>
    </row>
    <row r="25" spans="1:9" s="2" customFormat="1" ht="15" customHeight="1">
      <c r="A25" s="94"/>
      <c r="B25" s="91"/>
      <c r="C25" s="99"/>
      <c r="D25" s="122"/>
      <c r="E25" s="114"/>
      <c r="F25" s="41" t="s">
        <v>28</v>
      </c>
      <c r="G25" s="16">
        <v>1</v>
      </c>
      <c r="H25" s="40"/>
      <c r="I25" s="39"/>
    </row>
    <row r="26" spans="1:9" s="2" customFormat="1" ht="15" customHeight="1">
      <c r="A26" s="94"/>
      <c r="B26" s="91"/>
      <c r="C26" s="99"/>
      <c r="D26" s="122"/>
      <c r="E26" s="114"/>
      <c r="F26" s="41" t="s">
        <v>29</v>
      </c>
      <c r="G26" s="16">
        <v>1</v>
      </c>
      <c r="H26" s="40"/>
      <c r="I26" s="39"/>
    </row>
    <row r="27" spans="1:14" s="2" customFormat="1" ht="14.25">
      <c r="A27" s="94"/>
      <c r="B27" s="91"/>
      <c r="C27" s="99"/>
      <c r="D27" s="122"/>
      <c r="E27" s="114"/>
      <c r="F27" s="41" t="s">
        <v>30</v>
      </c>
      <c r="G27" s="16">
        <v>1</v>
      </c>
      <c r="H27" s="40"/>
      <c r="I27" s="39"/>
      <c r="N27" s="3"/>
    </row>
    <row r="28" spans="1:9" s="2" customFormat="1" ht="14.25">
      <c r="A28" s="94"/>
      <c r="B28" s="91"/>
      <c r="C28" s="99"/>
      <c r="D28" s="122"/>
      <c r="E28" s="114"/>
      <c r="F28" s="41" t="s">
        <v>31</v>
      </c>
      <c r="G28" s="16">
        <v>1</v>
      </c>
      <c r="H28" s="40"/>
      <c r="I28" s="39"/>
    </row>
    <row r="29" spans="1:9" s="2" customFormat="1" ht="14.25">
      <c r="A29" s="94"/>
      <c r="B29" s="91"/>
      <c r="C29" s="99"/>
      <c r="D29" s="122"/>
      <c r="E29" s="114"/>
      <c r="F29" s="41" t="s">
        <v>32</v>
      </c>
      <c r="G29" s="16">
        <v>1</v>
      </c>
      <c r="H29" s="40"/>
      <c r="I29" s="39"/>
    </row>
    <row r="30" spans="1:9" s="2" customFormat="1" ht="14.25">
      <c r="A30" s="94"/>
      <c r="B30" s="91"/>
      <c r="C30" s="99"/>
      <c r="D30" s="122"/>
      <c r="E30" s="114"/>
      <c r="F30" s="41" t="s">
        <v>33</v>
      </c>
      <c r="G30" s="16">
        <v>1</v>
      </c>
      <c r="H30" s="40"/>
      <c r="I30" s="39"/>
    </row>
    <row r="31" spans="1:9" s="2" customFormat="1" ht="14.25">
      <c r="A31" s="94"/>
      <c r="B31" s="91"/>
      <c r="C31" s="99"/>
      <c r="D31" s="122"/>
      <c r="E31" s="114"/>
      <c r="F31" s="4" t="s">
        <v>62</v>
      </c>
      <c r="G31" s="16">
        <v>1</v>
      </c>
      <c r="H31" s="40" t="s">
        <v>24</v>
      </c>
      <c r="I31" s="39"/>
    </row>
    <row r="32" spans="1:9" s="2" customFormat="1" ht="14.25">
      <c r="A32" s="94"/>
      <c r="B32" s="91"/>
      <c r="C32" s="99"/>
      <c r="D32" s="122"/>
      <c r="E32" s="114"/>
      <c r="F32" s="21" t="s">
        <v>70</v>
      </c>
      <c r="G32" s="42">
        <v>6</v>
      </c>
      <c r="H32" s="40" t="s">
        <v>24</v>
      </c>
      <c r="I32" s="105" t="s">
        <v>116</v>
      </c>
    </row>
    <row r="33" spans="1:9" s="2" customFormat="1" ht="14.25">
      <c r="A33" s="94"/>
      <c r="B33" s="91"/>
      <c r="C33" s="99"/>
      <c r="D33" s="122"/>
      <c r="E33" s="114"/>
      <c r="F33" s="21" t="s">
        <v>71</v>
      </c>
      <c r="G33" s="42">
        <v>1</v>
      </c>
      <c r="H33" s="40" t="s">
        <v>24</v>
      </c>
      <c r="I33" s="105"/>
    </row>
    <row r="34" spans="1:9" s="2" customFormat="1" ht="14.25">
      <c r="A34" s="94"/>
      <c r="B34" s="91"/>
      <c r="C34" s="99"/>
      <c r="D34" s="122"/>
      <c r="E34" s="114"/>
      <c r="F34" s="21" t="s">
        <v>72</v>
      </c>
      <c r="G34" s="42">
        <v>2</v>
      </c>
      <c r="H34" s="40" t="s">
        <v>24</v>
      </c>
      <c r="I34" s="105"/>
    </row>
    <row r="35" spans="1:9" s="2" customFormat="1" ht="14.25">
      <c r="A35" s="94"/>
      <c r="B35" s="91"/>
      <c r="C35" s="99"/>
      <c r="D35" s="122"/>
      <c r="E35" s="114"/>
      <c r="F35" s="21" t="s">
        <v>73</v>
      </c>
      <c r="G35" s="42">
        <v>1</v>
      </c>
      <c r="H35" s="40" t="s">
        <v>24</v>
      </c>
      <c r="I35" s="105"/>
    </row>
    <row r="36" spans="1:9" s="2" customFormat="1" ht="14.25">
      <c r="A36" s="94"/>
      <c r="B36" s="91"/>
      <c r="C36" s="99"/>
      <c r="D36" s="122"/>
      <c r="E36" s="114"/>
      <c r="F36" s="21" t="s">
        <v>74</v>
      </c>
      <c r="G36" s="42">
        <v>1</v>
      </c>
      <c r="H36" s="40" t="s">
        <v>24</v>
      </c>
      <c r="I36" s="105"/>
    </row>
    <row r="37" spans="1:9" s="2" customFormat="1" ht="14.25">
      <c r="A37" s="94"/>
      <c r="B37" s="91"/>
      <c r="C37" s="99"/>
      <c r="D37" s="122"/>
      <c r="E37" s="114"/>
      <c r="F37" s="21" t="s">
        <v>75</v>
      </c>
      <c r="G37" s="42">
        <v>2</v>
      </c>
      <c r="H37" s="40" t="s">
        <v>24</v>
      </c>
      <c r="I37" s="105"/>
    </row>
    <row r="38" spans="1:9" s="2" customFormat="1" ht="14.25">
      <c r="A38" s="94"/>
      <c r="B38" s="91"/>
      <c r="C38" s="99"/>
      <c r="D38" s="122"/>
      <c r="E38" s="114"/>
      <c r="F38" s="21" t="s">
        <v>76</v>
      </c>
      <c r="G38" s="42">
        <v>2</v>
      </c>
      <c r="H38" s="40" t="s">
        <v>24</v>
      </c>
      <c r="I38" s="105"/>
    </row>
    <row r="39" spans="1:9" s="2" customFormat="1" ht="15" thickBot="1">
      <c r="A39" s="95"/>
      <c r="B39" s="92"/>
      <c r="C39" s="99"/>
      <c r="D39" s="122"/>
      <c r="E39" s="114"/>
      <c r="F39" s="23" t="s">
        <v>77</v>
      </c>
      <c r="G39" s="42">
        <v>2</v>
      </c>
      <c r="H39" s="45" t="s">
        <v>24</v>
      </c>
      <c r="I39" s="119"/>
    </row>
    <row r="40" spans="1:9" s="2" customFormat="1" ht="21" customHeight="1" thickBot="1">
      <c r="A40" s="79" t="s">
        <v>9</v>
      </c>
      <c r="B40" s="80"/>
      <c r="C40" s="80"/>
      <c r="D40" s="80"/>
      <c r="E40" s="80"/>
      <c r="F40" s="81"/>
      <c r="G40" s="46">
        <f>SUM(G5:G39)</f>
        <v>47</v>
      </c>
      <c r="H40" s="118"/>
      <c r="I40" s="81"/>
    </row>
    <row r="41" spans="1:9" s="2" customFormat="1" ht="11.25" customHeight="1" thickBot="1">
      <c r="A41" s="79"/>
      <c r="B41" s="80"/>
      <c r="C41" s="80"/>
      <c r="D41" s="80"/>
      <c r="E41" s="80"/>
      <c r="F41" s="106"/>
      <c r="G41" s="106"/>
      <c r="H41" s="106"/>
      <c r="I41" s="107"/>
    </row>
    <row r="42" spans="1:9" s="2" customFormat="1" ht="30" customHeight="1">
      <c r="A42" s="93" t="s">
        <v>6</v>
      </c>
      <c r="B42" s="90" t="s">
        <v>109</v>
      </c>
      <c r="C42" s="115">
        <v>1500</v>
      </c>
      <c r="D42" s="120">
        <v>900</v>
      </c>
      <c r="E42" s="96" t="s">
        <v>13</v>
      </c>
      <c r="F42" s="8" t="s">
        <v>81</v>
      </c>
      <c r="G42" s="7">
        <v>1</v>
      </c>
      <c r="H42" s="47" t="s">
        <v>24</v>
      </c>
      <c r="I42" s="56"/>
    </row>
    <row r="43" spans="1:9" s="2" customFormat="1" ht="15" customHeight="1">
      <c r="A43" s="94"/>
      <c r="B43" s="91"/>
      <c r="C43" s="116"/>
      <c r="D43" s="101"/>
      <c r="E43" s="97"/>
      <c r="F43" s="9" t="s">
        <v>82</v>
      </c>
      <c r="G43" s="6">
        <v>1</v>
      </c>
      <c r="H43" s="43" t="s">
        <v>24</v>
      </c>
      <c r="I43" s="57"/>
    </row>
    <row r="44" spans="1:9" s="2" customFormat="1" ht="15" customHeight="1">
      <c r="A44" s="94"/>
      <c r="B44" s="91"/>
      <c r="C44" s="116"/>
      <c r="D44" s="101"/>
      <c r="E44" s="97"/>
      <c r="F44" s="9" t="s">
        <v>83</v>
      </c>
      <c r="G44" s="6">
        <v>1</v>
      </c>
      <c r="H44" s="43" t="s">
        <v>24</v>
      </c>
      <c r="I44" s="57"/>
    </row>
    <row r="45" spans="1:9" s="2" customFormat="1" ht="15" customHeight="1">
      <c r="A45" s="94"/>
      <c r="B45" s="91"/>
      <c r="C45" s="116"/>
      <c r="D45" s="101"/>
      <c r="E45" s="97"/>
      <c r="F45" s="9" t="s">
        <v>84</v>
      </c>
      <c r="G45" s="6">
        <v>1</v>
      </c>
      <c r="H45" s="43" t="s">
        <v>24</v>
      </c>
      <c r="I45" s="57"/>
    </row>
    <row r="46" spans="1:9" s="2" customFormat="1" ht="15" customHeight="1">
      <c r="A46" s="94"/>
      <c r="B46" s="91"/>
      <c r="C46" s="116"/>
      <c r="D46" s="101"/>
      <c r="E46" s="97"/>
      <c r="F46" s="9" t="s">
        <v>91</v>
      </c>
      <c r="G46" s="26">
        <v>1</v>
      </c>
      <c r="H46" s="43" t="s">
        <v>24</v>
      </c>
      <c r="I46" s="57"/>
    </row>
    <row r="47" spans="1:9" s="2" customFormat="1" ht="15" customHeight="1">
      <c r="A47" s="94"/>
      <c r="B47" s="91"/>
      <c r="C47" s="116"/>
      <c r="D47" s="101"/>
      <c r="E47" s="97"/>
      <c r="F47" s="9" t="s">
        <v>88</v>
      </c>
      <c r="G47" s="6">
        <v>4</v>
      </c>
      <c r="H47" s="43" t="s">
        <v>24</v>
      </c>
      <c r="I47" s="57"/>
    </row>
    <row r="48" spans="1:9" s="2" customFormat="1" ht="14.25">
      <c r="A48" s="94"/>
      <c r="B48" s="91"/>
      <c r="C48" s="117"/>
      <c r="D48" s="121"/>
      <c r="E48" s="98"/>
      <c r="F48" s="12" t="s">
        <v>52</v>
      </c>
      <c r="G48" s="18">
        <v>1</v>
      </c>
      <c r="H48" s="43"/>
      <c r="I48" s="57"/>
    </row>
    <row r="49" spans="1:9" s="2" customFormat="1" ht="14.25">
      <c r="A49" s="94"/>
      <c r="B49" s="91"/>
      <c r="C49" s="117"/>
      <c r="D49" s="121"/>
      <c r="E49" s="98"/>
      <c r="F49" s="12" t="s">
        <v>56</v>
      </c>
      <c r="G49" s="6">
        <v>1</v>
      </c>
      <c r="H49" s="43" t="s">
        <v>24</v>
      </c>
      <c r="I49" s="57"/>
    </row>
    <row r="50" spans="1:9" s="2" customFormat="1" ht="14.25">
      <c r="A50" s="94"/>
      <c r="B50" s="91"/>
      <c r="C50" s="117"/>
      <c r="D50" s="121"/>
      <c r="E50" s="98"/>
      <c r="F50" s="12" t="s">
        <v>57</v>
      </c>
      <c r="G50" s="6">
        <v>1</v>
      </c>
      <c r="H50" s="43" t="s">
        <v>24</v>
      </c>
      <c r="I50" s="57"/>
    </row>
    <row r="51" spans="1:9" s="2" customFormat="1" ht="14.25">
      <c r="A51" s="94"/>
      <c r="B51" s="91"/>
      <c r="C51" s="117"/>
      <c r="D51" s="121"/>
      <c r="E51" s="98"/>
      <c r="F51" s="12" t="s">
        <v>45</v>
      </c>
      <c r="G51" s="6">
        <v>3</v>
      </c>
      <c r="H51" s="43" t="s">
        <v>24</v>
      </c>
      <c r="I51" s="57"/>
    </row>
    <row r="52" spans="1:9" s="2" customFormat="1" ht="14.25">
      <c r="A52" s="94"/>
      <c r="B52" s="91"/>
      <c r="C52" s="117"/>
      <c r="D52" s="121"/>
      <c r="E52" s="98"/>
      <c r="F52" s="12" t="s">
        <v>41</v>
      </c>
      <c r="G52" s="48">
        <v>2</v>
      </c>
      <c r="H52" s="43" t="s">
        <v>24</v>
      </c>
      <c r="I52" s="57"/>
    </row>
    <row r="53" spans="1:9" s="2" customFormat="1" ht="14.25">
      <c r="A53" s="94"/>
      <c r="B53" s="91"/>
      <c r="C53" s="117"/>
      <c r="D53" s="121"/>
      <c r="E53" s="98"/>
      <c r="F53" s="12" t="s">
        <v>34</v>
      </c>
      <c r="G53" s="6">
        <v>5</v>
      </c>
      <c r="H53" s="43" t="s">
        <v>24</v>
      </c>
      <c r="I53" s="57"/>
    </row>
    <row r="54" spans="1:9" s="2" customFormat="1" ht="14.25">
      <c r="A54" s="94"/>
      <c r="B54" s="91"/>
      <c r="C54" s="117"/>
      <c r="D54" s="121"/>
      <c r="E54" s="98"/>
      <c r="F54" s="12" t="s">
        <v>35</v>
      </c>
      <c r="G54" s="6">
        <v>1</v>
      </c>
      <c r="H54" s="43"/>
      <c r="I54" s="57"/>
    </row>
    <row r="55" spans="1:9" s="2" customFormat="1" ht="14.25">
      <c r="A55" s="94"/>
      <c r="B55" s="91"/>
      <c r="C55" s="117"/>
      <c r="D55" s="121"/>
      <c r="E55" s="98"/>
      <c r="F55" s="12" t="s">
        <v>36</v>
      </c>
      <c r="G55" s="6">
        <v>4</v>
      </c>
      <c r="H55" s="43"/>
      <c r="I55" s="28" t="s">
        <v>60</v>
      </c>
    </row>
    <row r="56" spans="1:9" s="2" customFormat="1" ht="25.5">
      <c r="A56" s="94"/>
      <c r="B56" s="91"/>
      <c r="C56" s="117"/>
      <c r="D56" s="121"/>
      <c r="E56" s="98"/>
      <c r="F56" s="12" t="s">
        <v>36</v>
      </c>
      <c r="G56" s="6">
        <v>1</v>
      </c>
      <c r="H56" s="43"/>
      <c r="I56" s="28" t="s">
        <v>61</v>
      </c>
    </row>
    <row r="57" spans="1:9" s="2" customFormat="1" ht="14.25" customHeight="1">
      <c r="A57" s="94"/>
      <c r="B57" s="91"/>
      <c r="C57" s="117"/>
      <c r="D57" s="121"/>
      <c r="E57" s="98"/>
      <c r="F57" s="12" t="s">
        <v>37</v>
      </c>
      <c r="G57" s="6">
        <v>1</v>
      </c>
      <c r="H57" s="43"/>
      <c r="I57" s="104" t="s">
        <v>101</v>
      </c>
    </row>
    <row r="58" spans="1:9" s="2" customFormat="1" ht="14.25">
      <c r="A58" s="94"/>
      <c r="B58" s="91"/>
      <c r="C58" s="117"/>
      <c r="D58" s="121"/>
      <c r="E58" s="98"/>
      <c r="F58" s="12" t="s">
        <v>38</v>
      </c>
      <c r="G58" s="6">
        <v>1</v>
      </c>
      <c r="H58" s="43"/>
      <c r="I58" s="104"/>
    </row>
    <row r="59" spans="1:9" s="2" customFormat="1" ht="14.25">
      <c r="A59" s="94"/>
      <c r="B59" s="91"/>
      <c r="C59" s="117"/>
      <c r="D59" s="121"/>
      <c r="E59" s="98"/>
      <c r="F59" s="12" t="s">
        <v>39</v>
      </c>
      <c r="G59" s="6">
        <v>2</v>
      </c>
      <c r="H59" s="43"/>
      <c r="I59" s="104"/>
    </row>
    <row r="60" spans="1:9" s="2" customFormat="1" ht="38.25">
      <c r="A60" s="94"/>
      <c r="B60" s="91"/>
      <c r="C60" s="117"/>
      <c r="D60" s="121"/>
      <c r="E60" s="98"/>
      <c r="F60" s="12" t="s">
        <v>40</v>
      </c>
      <c r="G60" s="6">
        <v>1</v>
      </c>
      <c r="H60" s="43"/>
      <c r="I60" s="68" t="s">
        <v>102</v>
      </c>
    </row>
    <row r="61" spans="1:9" s="2" customFormat="1" ht="30" customHeight="1">
      <c r="A61" s="94"/>
      <c r="B61" s="91"/>
      <c r="C61" s="117"/>
      <c r="D61" s="121"/>
      <c r="E61" s="98"/>
      <c r="F61" s="12" t="s">
        <v>58</v>
      </c>
      <c r="G61" s="6">
        <v>1</v>
      </c>
      <c r="H61" s="43" t="s">
        <v>24</v>
      </c>
      <c r="I61" s="123" t="s">
        <v>110</v>
      </c>
    </row>
    <row r="62" spans="1:9" s="2" customFormat="1" ht="70.5" customHeight="1" thickBot="1">
      <c r="A62" s="94"/>
      <c r="B62" s="92"/>
      <c r="C62" s="117"/>
      <c r="D62" s="121"/>
      <c r="E62" s="98"/>
      <c r="F62" s="12" t="s">
        <v>59</v>
      </c>
      <c r="G62" s="6">
        <v>6</v>
      </c>
      <c r="H62" s="43" t="s">
        <v>24</v>
      </c>
      <c r="I62" s="124"/>
    </row>
    <row r="63" spans="1:9" s="2" customFormat="1" ht="21.75" customHeight="1" thickBot="1">
      <c r="A63" s="79" t="s">
        <v>10</v>
      </c>
      <c r="B63" s="80"/>
      <c r="C63" s="80"/>
      <c r="D63" s="80"/>
      <c r="E63" s="80"/>
      <c r="F63" s="81"/>
      <c r="G63" s="49">
        <f>SUM(G42:G62)</f>
        <v>40</v>
      </c>
      <c r="H63" s="118"/>
      <c r="I63" s="81"/>
    </row>
    <row r="64" spans="1:9" s="2" customFormat="1" ht="15" thickBot="1">
      <c r="A64" s="79"/>
      <c r="B64" s="80"/>
      <c r="C64" s="80"/>
      <c r="D64" s="80"/>
      <c r="E64" s="80"/>
      <c r="F64" s="80"/>
      <c r="G64" s="80"/>
      <c r="H64" s="80"/>
      <c r="I64" s="107"/>
    </row>
    <row r="65" spans="1:9" s="2" customFormat="1" ht="14.25" customHeight="1">
      <c r="A65" s="93" t="s">
        <v>100</v>
      </c>
      <c r="B65" s="77" t="s">
        <v>111</v>
      </c>
      <c r="C65" s="99">
        <v>1200</v>
      </c>
      <c r="D65" s="101">
        <v>900</v>
      </c>
      <c r="E65" s="134" t="s">
        <v>13</v>
      </c>
      <c r="F65" s="8" t="s">
        <v>87</v>
      </c>
      <c r="G65" s="7">
        <v>1</v>
      </c>
      <c r="H65" s="47" t="s">
        <v>24</v>
      </c>
      <c r="I65" s="67" t="s">
        <v>104</v>
      </c>
    </row>
    <row r="66" spans="1:9" s="2" customFormat="1" ht="14.25">
      <c r="A66" s="94"/>
      <c r="B66" s="71"/>
      <c r="C66" s="99"/>
      <c r="D66" s="101"/>
      <c r="E66" s="134"/>
      <c r="F66" s="40" t="s">
        <v>89</v>
      </c>
      <c r="G66" s="30">
        <v>1</v>
      </c>
      <c r="H66" s="43" t="s">
        <v>24</v>
      </c>
      <c r="I66" s="39"/>
    </row>
    <row r="67" spans="1:9" s="2" customFormat="1" ht="15" customHeight="1">
      <c r="A67" s="94"/>
      <c r="B67" s="71"/>
      <c r="C67" s="99"/>
      <c r="D67" s="101"/>
      <c r="E67" s="134"/>
      <c r="F67" s="9" t="s">
        <v>23</v>
      </c>
      <c r="G67" s="26">
        <v>1</v>
      </c>
      <c r="H67" s="43" t="s">
        <v>24</v>
      </c>
      <c r="I67" s="39"/>
    </row>
    <row r="68" spans="1:9" s="2" customFormat="1" ht="33.75" customHeight="1">
      <c r="A68" s="94"/>
      <c r="B68" s="71"/>
      <c r="C68" s="99"/>
      <c r="D68" s="101"/>
      <c r="E68" s="134"/>
      <c r="F68" s="69" t="s">
        <v>26</v>
      </c>
      <c r="G68" s="50">
        <v>1</v>
      </c>
      <c r="H68" s="51"/>
      <c r="I68" s="44" t="s">
        <v>103</v>
      </c>
    </row>
    <row r="69" spans="1:9" s="2" customFormat="1" ht="15" customHeight="1">
      <c r="A69" s="94"/>
      <c r="B69" s="71"/>
      <c r="C69" s="99"/>
      <c r="D69" s="101"/>
      <c r="E69" s="134"/>
      <c r="F69" s="36" t="s">
        <v>99</v>
      </c>
      <c r="G69" s="50">
        <v>1</v>
      </c>
      <c r="H69" s="51" t="s">
        <v>24</v>
      </c>
      <c r="I69" s="39"/>
    </row>
    <row r="70" spans="1:9" s="2" customFormat="1" ht="156.75" customHeight="1">
      <c r="A70" s="94"/>
      <c r="B70" s="71"/>
      <c r="C70" s="99"/>
      <c r="D70" s="101"/>
      <c r="E70" s="134"/>
      <c r="F70" s="12" t="s">
        <v>48</v>
      </c>
      <c r="G70" s="26">
        <v>1</v>
      </c>
      <c r="H70" s="43"/>
      <c r="I70" s="44" t="s">
        <v>98</v>
      </c>
    </row>
    <row r="71" spans="1:9" s="2" customFormat="1" ht="14.25" customHeight="1">
      <c r="A71" s="94"/>
      <c r="B71" s="71"/>
      <c r="C71" s="99"/>
      <c r="D71" s="101"/>
      <c r="E71" s="134"/>
      <c r="F71" s="12" t="s">
        <v>46</v>
      </c>
      <c r="G71" s="30">
        <v>1</v>
      </c>
      <c r="H71" s="43" t="s">
        <v>24</v>
      </c>
      <c r="I71" s="39"/>
    </row>
    <row r="72" spans="1:9" s="2" customFormat="1" ht="25.5">
      <c r="A72" s="94"/>
      <c r="B72" s="71"/>
      <c r="C72" s="99"/>
      <c r="D72" s="101"/>
      <c r="E72" s="134"/>
      <c r="F72" s="40" t="s">
        <v>16</v>
      </c>
      <c r="G72" s="26">
        <v>1</v>
      </c>
      <c r="H72" s="43"/>
      <c r="I72" s="44" t="s">
        <v>17</v>
      </c>
    </row>
    <row r="73" spans="1:9" s="2" customFormat="1" ht="106.5" customHeight="1" thickBot="1">
      <c r="A73" s="94"/>
      <c r="B73" s="71"/>
      <c r="C73" s="100"/>
      <c r="D73" s="73"/>
      <c r="E73" s="135"/>
      <c r="F73" s="10" t="s">
        <v>80</v>
      </c>
      <c r="G73" s="52">
        <v>1</v>
      </c>
      <c r="H73" s="53" t="s">
        <v>24</v>
      </c>
      <c r="I73" s="54" t="s">
        <v>112</v>
      </c>
    </row>
    <row r="74" spans="1:9" s="2" customFormat="1" ht="14.25">
      <c r="A74" s="94"/>
      <c r="B74" s="71"/>
      <c r="C74" s="74">
        <v>1500</v>
      </c>
      <c r="D74" s="120">
        <v>900</v>
      </c>
      <c r="E74" s="128" t="s">
        <v>14</v>
      </c>
      <c r="F74" s="8" t="s">
        <v>85</v>
      </c>
      <c r="G74" s="25">
        <v>1</v>
      </c>
      <c r="H74" s="55" t="s">
        <v>24</v>
      </c>
      <c r="I74" s="56"/>
    </row>
    <row r="75" spans="1:9" s="2" customFormat="1" ht="14.25">
      <c r="A75" s="94"/>
      <c r="B75" s="71"/>
      <c r="C75" s="75"/>
      <c r="D75" s="121"/>
      <c r="E75" s="129"/>
      <c r="F75" s="9" t="s">
        <v>86</v>
      </c>
      <c r="G75" s="26">
        <v>1</v>
      </c>
      <c r="H75" s="30" t="s">
        <v>24</v>
      </c>
      <c r="I75" s="57"/>
    </row>
    <row r="76" spans="1:9" s="2" customFormat="1" ht="14.25">
      <c r="A76" s="94"/>
      <c r="B76" s="71"/>
      <c r="C76" s="75"/>
      <c r="D76" s="121"/>
      <c r="E76" s="129"/>
      <c r="F76" s="9" t="s">
        <v>92</v>
      </c>
      <c r="G76" s="26">
        <v>1</v>
      </c>
      <c r="H76" s="30" t="s">
        <v>24</v>
      </c>
      <c r="I76" s="57"/>
    </row>
    <row r="77" spans="1:9" s="2" customFormat="1" ht="51.75" customHeight="1">
      <c r="A77" s="94"/>
      <c r="B77" s="71"/>
      <c r="C77" s="75"/>
      <c r="D77" s="121"/>
      <c r="E77" s="129"/>
      <c r="F77" s="12" t="s">
        <v>50</v>
      </c>
      <c r="G77" s="30">
        <v>1</v>
      </c>
      <c r="H77" s="30"/>
      <c r="I77" s="28" t="s">
        <v>97</v>
      </c>
    </row>
    <row r="78" spans="1:9" s="2" customFormat="1" ht="161.25" customHeight="1">
      <c r="A78" s="94"/>
      <c r="B78" s="71"/>
      <c r="C78" s="75"/>
      <c r="D78" s="121"/>
      <c r="E78" s="129"/>
      <c r="F78" s="12" t="s">
        <v>50</v>
      </c>
      <c r="G78" s="30">
        <v>1</v>
      </c>
      <c r="H78" s="30"/>
      <c r="I78" s="28" t="s">
        <v>98</v>
      </c>
    </row>
    <row r="79" spans="1:9" s="2" customFormat="1" ht="14.25">
      <c r="A79" s="94"/>
      <c r="B79" s="71"/>
      <c r="C79" s="75"/>
      <c r="D79" s="121"/>
      <c r="E79" s="129"/>
      <c r="F79" s="12" t="s">
        <v>59</v>
      </c>
      <c r="G79" s="14">
        <v>2</v>
      </c>
      <c r="H79" s="30" t="s">
        <v>24</v>
      </c>
      <c r="I79" s="131" t="s">
        <v>113</v>
      </c>
    </row>
    <row r="80" spans="1:9" s="2" customFormat="1" ht="14.25">
      <c r="A80" s="94"/>
      <c r="B80" s="71"/>
      <c r="C80" s="75"/>
      <c r="D80" s="121"/>
      <c r="E80" s="129"/>
      <c r="F80" s="12" t="s">
        <v>63</v>
      </c>
      <c r="G80" s="14">
        <v>2</v>
      </c>
      <c r="H80" s="30" t="s">
        <v>24</v>
      </c>
      <c r="I80" s="132"/>
    </row>
    <row r="81" spans="1:9" s="2" customFormat="1" ht="14.25">
      <c r="A81" s="94"/>
      <c r="B81" s="71"/>
      <c r="C81" s="75"/>
      <c r="D81" s="121"/>
      <c r="E81" s="129"/>
      <c r="F81" s="12" t="s">
        <v>64</v>
      </c>
      <c r="G81" s="14">
        <v>1</v>
      </c>
      <c r="H81" s="30" t="s">
        <v>24</v>
      </c>
      <c r="I81" s="132"/>
    </row>
    <row r="82" spans="1:9" s="2" customFormat="1" ht="14.25">
      <c r="A82" s="94"/>
      <c r="B82" s="71"/>
      <c r="C82" s="75"/>
      <c r="D82" s="121"/>
      <c r="E82" s="129"/>
      <c r="F82" s="12" t="s">
        <v>65</v>
      </c>
      <c r="G82" s="14">
        <v>2</v>
      </c>
      <c r="H82" s="30" t="s">
        <v>24</v>
      </c>
      <c r="I82" s="132"/>
    </row>
    <row r="83" spans="1:9" s="2" customFormat="1" ht="14.25">
      <c r="A83" s="94"/>
      <c r="B83" s="71"/>
      <c r="C83" s="75"/>
      <c r="D83" s="121"/>
      <c r="E83" s="129"/>
      <c r="F83" s="12" t="s">
        <v>66</v>
      </c>
      <c r="G83" s="14">
        <v>2</v>
      </c>
      <c r="H83" s="30" t="s">
        <v>24</v>
      </c>
      <c r="I83" s="132"/>
    </row>
    <row r="84" spans="1:9" s="2" customFormat="1" ht="14.25">
      <c r="A84" s="94"/>
      <c r="B84" s="71"/>
      <c r="C84" s="75"/>
      <c r="D84" s="121"/>
      <c r="E84" s="129"/>
      <c r="F84" s="12" t="s">
        <v>67</v>
      </c>
      <c r="G84" s="14">
        <v>2</v>
      </c>
      <c r="H84" s="30" t="s">
        <v>24</v>
      </c>
      <c r="I84" s="132"/>
    </row>
    <row r="85" spans="1:9" s="2" customFormat="1" ht="14.25">
      <c r="A85" s="94"/>
      <c r="B85" s="71"/>
      <c r="C85" s="75"/>
      <c r="D85" s="121"/>
      <c r="E85" s="129"/>
      <c r="F85" s="12" t="s">
        <v>68</v>
      </c>
      <c r="G85" s="14">
        <v>2</v>
      </c>
      <c r="H85" s="30" t="s">
        <v>24</v>
      </c>
      <c r="I85" s="132"/>
    </row>
    <row r="86" spans="1:9" s="2" customFormat="1" ht="14.25">
      <c r="A86" s="94"/>
      <c r="B86" s="71"/>
      <c r="C86" s="75"/>
      <c r="D86" s="121"/>
      <c r="E86" s="129"/>
      <c r="F86" s="12" t="s">
        <v>69</v>
      </c>
      <c r="G86" s="14">
        <v>1</v>
      </c>
      <c r="H86" s="30" t="s">
        <v>24</v>
      </c>
      <c r="I86" s="132"/>
    </row>
    <row r="87" spans="1:9" s="2" customFormat="1" ht="14.25">
      <c r="A87" s="94"/>
      <c r="B87" s="71"/>
      <c r="C87" s="75"/>
      <c r="D87" s="121"/>
      <c r="E87" s="129"/>
      <c r="F87" s="9" t="s">
        <v>73</v>
      </c>
      <c r="G87" s="14">
        <v>1</v>
      </c>
      <c r="H87" s="30" t="s">
        <v>24</v>
      </c>
      <c r="I87" s="132"/>
    </row>
    <row r="88" spans="1:9" s="2" customFormat="1" ht="14.25">
      <c r="A88" s="94"/>
      <c r="B88" s="71"/>
      <c r="C88" s="75"/>
      <c r="D88" s="121"/>
      <c r="E88" s="129"/>
      <c r="F88" s="9" t="s">
        <v>70</v>
      </c>
      <c r="G88" s="14">
        <v>2</v>
      </c>
      <c r="H88" s="30" t="s">
        <v>24</v>
      </c>
      <c r="I88" s="133"/>
    </row>
    <row r="89" spans="1:9" s="2" customFormat="1" ht="105" customHeight="1">
      <c r="A89" s="94"/>
      <c r="B89" s="71"/>
      <c r="C89" s="75"/>
      <c r="D89" s="121"/>
      <c r="E89" s="129"/>
      <c r="F89" s="9" t="s">
        <v>79</v>
      </c>
      <c r="G89" s="14">
        <v>1</v>
      </c>
      <c r="H89" s="30" t="s">
        <v>24</v>
      </c>
      <c r="I89" s="28" t="s">
        <v>106</v>
      </c>
    </row>
    <row r="90" spans="1:9" s="2" customFormat="1" ht="112.5" customHeight="1" thickBot="1">
      <c r="A90" s="94"/>
      <c r="B90" s="71"/>
      <c r="C90" s="76"/>
      <c r="D90" s="127"/>
      <c r="E90" s="130"/>
      <c r="F90" s="24" t="s">
        <v>78</v>
      </c>
      <c r="G90" s="27">
        <v>1</v>
      </c>
      <c r="H90" s="31" t="s">
        <v>24</v>
      </c>
      <c r="I90" s="29" t="s">
        <v>114</v>
      </c>
    </row>
    <row r="91" spans="1:9" s="2" customFormat="1" ht="14.25">
      <c r="A91" s="94"/>
      <c r="B91" s="71"/>
      <c r="C91" s="74">
        <v>1800</v>
      </c>
      <c r="D91" s="120">
        <v>900</v>
      </c>
      <c r="E91" s="125" t="s">
        <v>14</v>
      </c>
      <c r="F91" s="13" t="s">
        <v>64</v>
      </c>
      <c r="G91" s="19">
        <v>1</v>
      </c>
      <c r="H91" s="22" t="s">
        <v>24</v>
      </c>
      <c r="I91" s="124" t="s">
        <v>115</v>
      </c>
    </row>
    <row r="92" spans="1:9" s="2" customFormat="1" ht="14.25">
      <c r="A92" s="94"/>
      <c r="B92" s="71"/>
      <c r="C92" s="99"/>
      <c r="D92" s="101"/>
      <c r="E92" s="114"/>
      <c r="F92" s="14" t="s">
        <v>65</v>
      </c>
      <c r="G92" s="19">
        <v>1</v>
      </c>
      <c r="H92" s="21" t="s">
        <v>24</v>
      </c>
      <c r="I92" s="124"/>
    </row>
    <row r="93" spans="1:9" s="2" customFormat="1" ht="14.25">
      <c r="A93" s="94"/>
      <c r="B93" s="71"/>
      <c r="C93" s="99"/>
      <c r="D93" s="101"/>
      <c r="E93" s="114"/>
      <c r="F93" s="14" t="s">
        <v>67</v>
      </c>
      <c r="G93" s="19">
        <v>1</v>
      </c>
      <c r="H93" s="21" t="s">
        <v>24</v>
      </c>
      <c r="I93" s="124"/>
    </row>
    <row r="94" spans="1:9" s="2" customFormat="1" ht="81.75" customHeight="1" thickBot="1">
      <c r="A94" s="95"/>
      <c r="B94" s="72"/>
      <c r="C94" s="100"/>
      <c r="D94" s="73"/>
      <c r="E94" s="126"/>
      <c r="F94" s="15" t="s">
        <v>68</v>
      </c>
      <c r="G94" s="19">
        <v>1</v>
      </c>
      <c r="H94" s="23" t="s">
        <v>24</v>
      </c>
      <c r="I94" s="138"/>
    </row>
    <row r="95" spans="1:9" s="2" customFormat="1" ht="18" customHeight="1" thickBot="1">
      <c r="A95" s="79" t="s">
        <v>10</v>
      </c>
      <c r="B95" s="80"/>
      <c r="C95" s="80"/>
      <c r="D95" s="80"/>
      <c r="E95" s="80"/>
      <c r="F95" s="81"/>
      <c r="G95" s="46">
        <f>SUM(G65:G94)</f>
        <v>37</v>
      </c>
      <c r="H95" s="79"/>
      <c r="I95" s="107"/>
    </row>
    <row r="96" spans="1:9" s="2" customFormat="1" ht="14.25">
      <c r="A96" s="82" t="s">
        <v>11</v>
      </c>
      <c r="B96" s="83"/>
      <c r="C96" s="83"/>
      <c r="D96" s="83"/>
      <c r="E96" s="83"/>
      <c r="F96" s="84"/>
      <c r="G96" s="88">
        <f>G40+G63+G95</f>
        <v>124</v>
      </c>
      <c r="H96" s="136"/>
      <c r="I96" s="137"/>
    </row>
    <row r="97" spans="1:9" s="2" customFormat="1" ht="18.75" customHeight="1" thickBot="1">
      <c r="A97" s="85"/>
      <c r="B97" s="86"/>
      <c r="C97" s="86"/>
      <c r="D97" s="86"/>
      <c r="E97" s="86"/>
      <c r="F97" s="87"/>
      <c r="G97" s="89"/>
      <c r="H97" s="118"/>
      <c r="I97" s="81"/>
    </row>
    <row r="98" spans="1:9" s="2" customFormat="1" ht="14.25">
      <c r="A98" s="34"/>
      <c r="B98" s="58"/>
      <c r="C98" s="34"/>
      <c r="D98" s="34"/>
      <c r="E98" s="34"/>
      <c r="F98" s="42"/>
      <c r="G98" s="42"/>
      <c r="H98" s="42"/>
      <c r="I98" s="35"/>
    </row>
    <row r="99" spans="1:9" s="2" customFormat="1" ht="14.25">
      <c r="A99" s="34"/>
      <c r="B99" s="58"/>
      <c r="C99" s="34"/>
      <c r="D99" s="34"/>
      <c r="E99" s="34"/>
      <c r="F99" s="42"/>
      <c r="G99" s="42"/>
      <c r="H99" s="42"/>
      <c r="I99" s="35"/>
    </row>
    <row r="100" spans="1:9" s="2" customFormat="1" ht="14.25">
      <c r="A100" s="34"/>
      <c r="B100" s="58"/>
      <c r="C100" s="34"/>
      <c r="D100" s="58"/>
      <c r="E100" s="34"/>
      <c r="F100" s="42"/>
      <c r="G100" s="42"/>
      <c r="H100" s="42"/>
      <c r="I100" s="35"/>
    </row>
    <row r="101" spans="1:9" s="2" customFormat="1" ht="14.25">
      <c r="A101" s="34"/>
      <c r="B101" s="58"/>
      <c r="C101" s="34"/>
      <c r="D101" s="34"/>
      <c r="E101" s="34"/>
      <c r="F101" s="42"/>
      <c r="G101" s="42"/>
      <c r="H101" s="42"/>
      <c r="I101" s="35"/>
    </row>
    <row r="102" spans="1:9" s="2" customFormat="1" ht="14.25">
      <c r="A102" s="34"/>
      <c r="B102" s="58"/>
      <c r="C102" s="34"/>
      <c r="D102" s="34"/>
      <c r="E102" s="34"/>
      <c r="F102" s="78"/>
      <c r="G102" s="78"/>
      <c r="H102" s="42"/>
      <c r="I102" s="35"/>
    </row>
    <row r="103" spans="1:9" s="2" customFormat="1" ht="14.25">
      <c r="A103" s="34"/>
      <c r="B103" s="58"/>
      <c r="C103" s="34"/>
      <c r="D103" s="34"/>
      <c r="E103" s="34"/>
      <c r="F103" s="42"/>
      <c r="G103" s="42"/>
      <c r="H103" s="42"/>
      <c r="I103" s="35"/>
    </row>
    <row r="104" spans="1:9" s="2" customFormat="1" ht="14.25">
      <c r="A104" s="34"/>
      <c r="B104" s="34"/>
      <c r="C104" s="34"/>
      <c r="D104" s="34"/>
      <c r="E104" s="34"/>
      <c r="F104" s="42"/>
      <c r="G104" s="42"/>
      <c r="H104" s="42"/>
      <c r="I104" s="35"/>
    </row>
    <row r="105" spans="1:9" s="2" customFormat="1" ht="14.25">
      <c r="A105" s="34"/>
      <c r="B105" s="34"/>
      <c r="C105" s="34"/>
      <c r="D105" s="34"/>
      <c r="E105" s="34"/>
      <c r="F105" s="42"/>
      <c r="G105" s="42"/>
      <c r="H105" s="42"/>
      <c r="I105" s="35"/>
    </row>
    <row r="106" spans="1:9" s="2" customFormat="1" ht="14.25">
      <c r="A106" s="34"/>
      <c r="B106" s="34"/>
      <c r="C106" s="34"/>
      <c r="D106" s="34"/>
      <c r="E106" s="34"/>
      <c r="F106" s="42"/>
      <c r="G106" s="42"/>
      <c r="H106" s="42"/>
      <c r="I106" s="35"/>
    </row>
    <row r="107" spans="1:9" s="2" customFormat="1" ht="14.25">
      <c r="A107" s="34"/>
      <c r="B107" s="34"/>
      <c r="C107" s="34"/>
      <c r="D107" s="34"/>
      <c r="E107" s="34"/>
      <c r="F107" s="42"/>
      <c r="G107" s="42"/>
      <c r="H107" s="42"/>
      <c r="I107" s="35"/>
    </row>
    <row r="108" spans="1:9" s="2" customFormat="1" ht="14.25">
      <c r="A108" s="34"/>
      <c r="B108" s="34"/>
      <c r="C108" s="34"/>
      <c r="D108" s="34"/>
      <c r="E108" s="34"/>
      <c r="F108" s="42"/>
      <c r="G108" s="42"/>
      <c r="H108" s="42"/>
      <c r="I108" s="35"/>
    </row>
    <row r="109" spans="1:9" s="2" customFormat="1" ht="14.25">
      <c r="A109" s="34"/>
      <c r="B109" s="58"/>
      <c r="C109" s="34"/>
      <c r="D109" s="34"/>
      <c r="E109" s="34"/>
      <c r="F109" s="42"/>
      <c r="G109" s="42"/>
      <c r="H109" s="42"/>
      <c r="I109" s="35"/>
    </row>
    <row r="110" spans="1:9" s="2" customFormat="1" ht="14.25">
      <c r="A110" s="34"/>
      <c r="B110" s="58"/>
      <c r="C110" s="34"/>
      <c r="D110" s="34"/>
      <c r="E110" s="34"/>
      <c r="F110" s="42"/>
      <c r="G110" s="42"/>
      <c r="H110" s="42"/>
      <c r="I110" s="35"/>
    </row>
    <row r="111" spans="1:9" s="2" customFormat="1" ht="14.25">
      <c r="A111" s="34"/>
      <c r="B111" s="34"/>
      <c r="C111" s="34"/>
      <c r="D111" s="34"/>
      <c r="E111" s="34"/>
      <c r="F111" s="42"/>
      <c r="G111" s="42"/>
      <c r="H111" s="42"/>
      <c r="I111" s="35"/>
    </row>
  </sheetData>
  <sheetProtection/>
  <mergeCells count="45">
    <mergeCell ref="H95:I95"/>
    <mergeCell ref="H96:I97"/>
    <mergeCell ref="C91:C94"/>
    <mergeCell ref="D91:D94"/>
    <mergeCell ref="I91:I94"/>
    <mergeCell ref="A64:I64"/>
    <mergeCell ref="E91:E94"/>
    <mergeCell ref="D74:D90"/>
    <mergeCell ref="E74:E90"/>
    <mergeCell ref="I79:I88"/>
    <mergeCell ref="E65:E73"/>
    <mergeCell ref="E5:E39"/>
    <mergeCell ref="C42:C62"/>
    <mergeCell ref="H63:I63"/>
    <mergeCell ref="I32:I39"/>
    <mergeCell ref="H40:I40"/>
    <mergeCell ref="D42:D62"/>
    <mergeCell ref="C5:C39"/>
    <mergeCell ref="D5:D39"/>
    <mergeCell ref="A63:F63"/>
    <mergeCell ref="I61:I62"/>
    <mergeCell ref="I3:I4"/>
    <mergeCell ref="H3:H4"/>
    <mergeCell ref="I57:I59"/>
    <mergeCell ref="I18:I19"/>
    <mergeCell ref="A41:I41"/>
    <mergeCell ref="F3:F4"/>
    <mergeCell ref="G3:G4"/>
    <mergeCell ref="A3:A4"/>
    <mergeCell ref="B3:B4"/>
    <mergeCell ref="B42:B62"/>
    <mergeCell ref="B5:B39"/>
    <mergeCell ref="A65:A94"/>
    <mergeCell ref="E42:E62"/>
    <mergeCell ref="A42:A62"/>
    <mergeCell ref="A5:A39"/>
    <mergeCell ref="C65:C73"/>
    <mergeCell ref="D65:D73"/>
    <mergeCell ref="C74:C90"/>
    <mergeCell ref="B65:B94"/>
    <mergeCell ref="A40:F40"/>
    <mergeCell ref="F102:G102"/>
    <mergeCell ref="A95:F95"/>
    <mergeCell ref="A96:F97"/>
    <mergeCell ref="G96:G97"/>
  </mergeCells>
  <printOptions horizontalCentered="1"/>
  <pageMargins left="0.5118110236220472" right="0.2755905511811024" top="0.4330708661417323" bottom="0.1968503937007874" header="0" footer="0"/>
  <pageSetup fitToHeight="0" horizontalDpi="300" verticalDpi="300" orientation="landscape" paperSize="9" scale="66" r:id="rId1"/>
  <headerFooter alignWithMargins="0">
    <oddFooter>&amp;L.&amp;C&amp;P/&amp;N</oddFooter>
  </headerFooter>
  <rowBreaks count="3" manualBreakCount="3">
    <brk id="40" max="8" man="1"/>
    <brk id="63" max="8" man="1"/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Dział Zamówień Publicznych</cp:lastModifiedBy>
  <cp:lastPrinted>2012-02-09T11:39:06Z</cp:lastPrinted>
  <dcterms:created xsi:type="dcterms:W3CDTF">2003-11-24T08:18:49Z</dcterms:created>
  <dcterms:modified xsi:type="dcterms:W3CDTF">2012-02-09T11:54:21Z</dcterms:modified>
  <cp:category/>
  <cp:version/>
  <cp:contentType/>
  <cp:contentStatus/>
  <cp:revision>146</cp:revision>
</cp:coreProperties>
</file>