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ygestoria" sheetId="1" r:id="rId1"/>
  </sheets>
  <definedNames>
    <definedName name="Excel_BuiltIn_Print_Area_11">#REF!,#REF!,#REF!,#REF!,#REF!</definedName>
    <definedName name="Excel_BuiltIn_Print_Area_1_1">#REF!</definedName>
    <definedName name="Excel_BuiltIn_Print_Area_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 localSheetId="0">'dygestoria'!$A$1:$G$111</definedName>
    <definedName name="Excel_BuiltIn_Print_Area_7">#REF!</definedName>
    <definedName name="Excel_BuiltIn_Print_Area_8">#REF!</definedName>
    <definedName name="Excel_BuiltIn_Print_Titles_7">#REF!</definedName>
    <definedName name="Excel_BuiltIn_Print_Titles_8">#REF!</definedName>
    <definedName name="_xlnm.Print_Area" localSheetId="0">'dygestoria'!$A$1:$H$82</definedName>
    <definedName name="_xlnm.Print_Titles" localSheetId="0">'dygestoria'!$3:$4</definedName>
  </definedNames>
  <calcPr fullCalcOnLoad="1"/>
</workbook>
</file>

<file path=xl/sharedStrings.xml><?xml version="1.0" encoding="utf-8"?>
<sst xmlns="http://schemas.openxmlformats.org/spreadsheetml/2006/main" count="164" uniqueCount="80">
  <si>
    <t>Opis</t>
  </si>
  <si>
    <t>Wymiary (mm)</t>
  </si>
  <si>
    <t>dł.</t>
  </si>
  <si>
    <t>szer.</t>
  </si>
  <si>
    <t>wys.</t>
  </si>
  <si>
    <t>900/</t>
  </si>
  <si>
    <t xml:space="preserve"> - stelaż z rur stalowych malowany farbą proszkową epoksydową</t>
  </si>
  <si>
    <t xml:space="preserve"> - okno przednie podnoszone, szyba ze szkła klejonego </t>
  </si>
  <si>
    <t xml:space="preserve"> - 2 gniazda elektryczne 230V/16A</t>
  </si>
  <si>
    <t xml:space="preserve"> - 1 zawór wody zimnej z pokrętłem regulacyjnym na zewnątrz komory</t>
  </si>
  <si>
    <t xml:space="preserve"> - szafka podblatowa wentylowana z płyty meblowej melaminowanej,</t>
  </si>
  <si>
    <t xml:space="preserve"> - oświetlenie jarzeniowe 2x20W z wyłącznikiem</t>
  </si>
  <si>
    <t xml:space="preserve"> - wskażnik przepływu powietrza</t>
  </si>
  <si>
    <t xml:space="preserve"> - króciec przyłączeniowy do wentylacji o śr. 200 mm</t>
  </si>
  <si>
    <t xml:space="preserve"> - 1 zlewik ceramiczny</t>
  </si>
  <si>
    <t xml:space="preserve"> - 1 zawór próżni z pokrętłem regulacyjnym na zewnątrz komory</t>
  </si>
  <si>
    <t xml:space="preserve"> - blat  z ceramiki monolitycznej PREMIUM z podn. obrzeżem </t>
  </si>
  <si>
    <t xml:space="preserve"> - oświetlenie jarzeniowe 4x20W z wyłącznikiem</t>
  </si>
  <si>
    <t xml:space="preserve"> - oświetlenie jarzeniowe 4x20W w wykonaniu Ex</t>
  </si>
  <si>
    <t xml:space="preserve"> - 2 zestawy (gniazdo/wtyk) gniazd sieciowych 230V/16A w wyk. Ex</t>
  </si>
  <si>
    <t xml:space="preserve"> - miernik przepływu powietrza w wyk. standardowym montowany</t>
  </si>
  <si>
    <t xml:space="preserve">   na ścianie poza dygestorium</t>
  </si>
  <si>
    <t xml:space="preserve"> - wskażnik sygnalizacji wentylacji (część miernika przepł. pow.) w wyk. Ex</t>
  </si>
  <si>
    <t xml:space="preserve"> - kratownica ze stali kwasoodpornej</t>
  </si>
  <si>
    <t>Dygestorium</t>
  </si>
  <si>
    <t xml:space="preserve"> - 1 gniazdo elektryczne 230V z regulatorem mocy 1 kW</t>
  </si>
  <si>
    <t xml:space="preserve"> - 1 zawór gazu technicznego z pokrętłem regulacyjnym na zewnątrz komory</t>
  </si>
  <si>
    <t xml:space="preserve"> - 1 zawór gazu PB z pokrętłem regulacyjnym na zewnątrz komory</t>
  </si>
  <si>
    <t>Nazwa</t>
  </si>
  <si>
    <t>z elementami Ex</t>
  </si>
  <si>
    <t>Dygestorium 1200</t>
  </si>
  <si>
    <t xml:space="preserve">Dygestorium 1500 </t>
  </si>
  <si>
    <t>Dygestorium 1800</t>
  </si>
  <si>
    <t xml:space="preserve">Nr pomieszczenia </t>
  </si>
  <si>
    <t>Specyfikacja techniczna dygestoriów</t>
  </si>
  <si>
    <t xml:space="preserve"> - wyłącznik główny dygestorium (w tym oświetlenia) w wyk. Ex</t>
  </si>
  <si>
    <t>Ilość sztuk</t>
  </si>
  <si>
    <t>B.0.1.14</t>
  </si>
  <si>
    <t>B.0.1.15</t>
  </si>
  <si>
    <t>B.0.1.24</t>
  </si>
  <si>
    <t>B.0.1.26a</t>
  </si>
  <si>
    <t>B.1.1.14</t>
  </si>
  <si>
    <t>B.1.1.15</t>
  </si>
  <si>
    <t>B.1.1.16</t>
  </si>
  <si>
    <t>B.1.1.26</t>
  </si>
  <si>
    <t>B.1.1.28a</t>
  </si>
  <si>
    <t>B.2.1.14</t>
  </si>
  <si>
    <t>B.2.1.15</t>
  </si>
  <si>
    <t>B.2.1.25</t>
  </si>
  <si>
    <t>B.2.1.28</t>
  </si>
  <si>
    <t xml:space="preserve">RAZEM </t>
  </si>
  <si>
    <t>B.2.1.21</t>
  </si>
  <si>
    <t>B.2.2.21a</t>
  </si>
  <si>
    <t>B.0.1.27</t>
  </si>
  <si>
    <t>RAZEM</t>
  </si>
  <si>
    <t>B.0.1.20</t>
  </si>
  <si>
    <t>B.0.2.21c</t>
  </si>
  <si>
    <t>B.1.2.25b</t>
  </si>
  <si>
    <t>B.1.2.28</t>
  </si>
  <si>
    <t>B.1.2.21b</t>
  </si>
  <si>
    <t>B.2.1.23</t>
  </si>
  <si>
    <t>B.2.2.14</t>
  </si>
  <si>
    <t>B.2.2.15</t>
  </si>
  <si>
    <t>B.2.2.16</t>
  </si>
  <si>
    <t>B.2.2.25</t>
  </si>
  <si>
    <t>B.2.2.27</t>
  </si>
  <si>
    <t>B.2.2.28</t>
  </si>
  <si>
    <t>B.0.2.21b</t>
  </si>
  <si>
    <t>B.1.1.23</t>
  </si>
  <si>
    <t>B.1.1.21</t>
  </si>
  <si>
    <t>B.0.1.22</t>
  </si>
  <si>
    <t>ŁĄCZNIE DYGESTORIUM</t>
  </si>
  <si>
    <t xml:space="preserve">   od środka wyłożona PCV, drzwi przesuwane, zamykana na kluczyk</t>
  </si>
  <si>
    <t xml:space="preserve"> - komora robocza z blachy kwasoodpornej malowanej proszkowo, </t>
  </si>
  <si>
    <t>(1 szt.)</t>
  </si>
  <si>
    <t>(3 szt.)</t>
  </si>
  <si>
    <t>900/ 2200</t>
  </si>
  <si>
    <t>Przeszklone ściany boczne komory roboczej</t>
  </si>
  <si>
    <t>tak</t>
  </si>
  <si>
    <t>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</si>
</sst>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#,##0.00\,;\-#,##0.00\,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 CE"/>
      <family val="0"/>
    </font>
    <font>
      <sz val="10"/>
      <name val="Arial"/>
      <family val="0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2" fontId="4" fillId="0" borderId="13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2" fontId="4" fillId="0" borderId="17" xfId="0" applyNumberFormat="1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" fontId="4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/>
    </xf>
    <xf numFmtId="1" fontId="4" fillId="0" borderId="33" xfId="0" applyNumberFormat="1" applyFont="1" applyBorder="1" applyAlignment="1" applyProtection="1">
      <alignment horizontal="center" vertical="center"/>
      <protection/>
    </xf>
    <xf numFmtId="1" fontId="26" fillId="0" borderId="32" xfId="0" applyNumberFormat="1" applyFont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6" fillId="0" borderId="32" xfId="0" applyFont="1" applyBorder="1" applyAlignment="1">
      <alignment/>
    </xf>
    <xf numFmtId="1" fontId="26" fillId="0" borderId="33" xfId="0" applyNumberFormat="1" applyFont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horizontal="center"/>
    </xf>
    <xf numFmtId="0" fontId="27" fillId="0" borderId="35" xfId="0" applyFont="1" applyBorder="1" applyAlignment="1" applyProtection="1">
      <alignment horizontal="center" vertical="center"/>
      <protection/>
    </xf>
    <xf numFmtId="0" fontId="27" fillId="0" borderId="36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center" vertical="center"/>
      <protection/>
    </xf>
    <xf numFmtId="0" fontId="27" fillId="0" borderId="38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" fontId="4" fillId="0" borderId="42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1" fontId="4" fillId="0" borderId="44" xfId="0" applyNumberFormat="1" applyFont="1" applyBorder="1" applyAlignment="1" applyProtection="1">
      <alignment horizontal="center"/>
      <protection/>
    </xf>
    <xf numFmtId="1" fontId="4" fillId="0" borderId="33" xfId="0" applyNumberFormat="1" applyFont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center"/>
      <protection/>
    </xf>
    <xf numFmtId="0" fontId="4" fillId="0" borderId="44" xfId="0" applyNumberFormat="1" applyFont="1" applyBorder="1" applyAlignment="1" applyProtection="1">
      <alignment horizontal="center"/>
      <protection/>
    </xf>
    <xf numFmtId="0" fontId="4" fillId="0" borderId="32" xfId="0" applyNumberFormat="1" applyFont="1" applyBorder="1" applyAlignment="1" applyProtection="1">
      <alignment horizontal="center"/>
      <protection/>
    </xf>
    <xf numFmtId="0" fontId="26" fillId="0" borderId="32" xfId="0" applyNumberFormat="1" applyFont="1" applyBorder="1" applyAlignment="1" applyProtection="1">
      <alignment horizontal="center"/>
      <protection/>
    </xf>
    <xf numFmtId="0" fontId="4" fillId="0" borderId="33" xfId="0" applyNumberFormat="1" applyFont="1" applyBorder="1" applyAlignment="1" applyProtection="1">
      <alignment horizontal="center"/>
      <protection/>
    </xf>
    <xf numFmtId="0" fontId="4" fillId="0" borderId="42" xfId="0" applyNumberFormat="1" applyFont="1" applyBorder="1" applyAlignment="1" applyProtection="1">
      <alignment horizontal="center"/>
      <protection/>
    </xf>
    <xf numFmtId="0" fontId="26" fillId="0" borderId="34" xfId="0" applyFont="1" applyBorder="1" applyAlignment="1">
      <alignment horizontal="center"/>
    </xf>
    <xf numFmtId="0" fontId="26" fillId="0" borderId="34" xfId="0" applyNumberFormat="1" applyFont="1" applyBorder="1" applyAlignment="1" applyProtection="1">
      <alignment horizontal="center"/>
      <protection/>
    </xf>
    <xf numFmtId="0" fontId="26" fillId="0" borderId="44" xfId="0" applyNumberFormat="1" applyFont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Border="1" applyAlignment="1" applyProtection="1">
      <alignment horizontal="center"/>
      <protection/>
    </xf>
    <xf numFmtId="4" fontId="4" fillId="0" borderId="34" xfId="0" applyNumberFormat="1" applyFont="1" applyBorder="1" applyAlignment="1" applyProtection="1">
      <alignment horizontal="center"/>
      <protection/>
    </xf>
    <xf numFmtId="4" fontId="4" fillId="0" borderId="44" xfId="0" applyNumberFormat="1" applyFont="1" applyBorder="1" applyAlignment="1" applyProtection="1">
      <alignment horizontal="center"/>
      <protection/>
    </xf>
    <xf numFmtId="0" fontId="4" fillId="0" borderId="4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3" fillId="0" borderId="4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1" fontId="23" fillId="0" borderId="31" xfId="0" applyNumberFormat="1" applyFont="1" applyBorder="1" applyAlignment="1" applyProtection="1">
      <alignment horizontal="center" vertical="center"/>
      <protection/>
    </xf>
    <xf numFmtId="1" fontId="23" fillId="0" borderId="33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7" fillId="0" borderId="31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4" fontId="27" fillId="0" borderId="42" xfId="0" applyNumberFormat="1" applyFont="1" applyBorder="1" applyAlignment="1">
      <alignment horizontal="center" vertical="center" wrapText="1"/>
    </xf>
    <xf numFmtId="4" fontId="27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SheetLayoutView="70" zoomScalePageLayoutView="0" workbookViewId="0" topLeftCell="A1">
      <selection activeCell="J69" sqref="J69"/>
    </sheetView>
  </sheetViews>
  <sheetFormatPr defaultColWidth="9.00390625" defaultRowHeight="12.75"/>
  <cols>
    <col min="1" max="1" width="19.00390625" style="1" customWidth="1"/>
    <col min="2" max="2" width="72.125" style="1" customWidth="1"/>
    <col min="3" max="3" width="6.75390625" style="1" customWidth="1"/>
    <col min="4" max="4" width="5.25390625" style="1" customWidth="1"/>
    <col min="5" max="5" width="6.125" style="1" customWidth="1"/>
    <col min="6" max="6" width="16.125" style="1" customWidth="1"/>
    <col min="7" max="7" width="10.625" style="91" customWidth="1"/>
    <col min="8" max="8" width="16.875" style="64" customWidth="1"/>
    <col min="9" max="16384" width="9.125" style="2" customWidth="1"/>
  </cols>
  <sheetData>
    <row r="1" spans="1:8" s="3" customFormat="1" ht="25.5" customHeight="1">
      <c r="A1" s="9" t="s">
        <v>34</v>
      </c>
      <c r="B1" s="8"/>
      <c r="G1" s="65"/>
      <c r="H1" s="32"/>
    </row>
    <row r="2" spans="7:8" s="3" customFormat="1" ht="11.25" customHeight="1" thickBot="1">
      <c r="G2" s="65"/>
      <c r="H2" s="32"/>
    </row>
    <row r="3" spans="1:8" s="50" customFormat="1" ht="19.5" customHeight="1">
      <c r="A3" s="108" t="s">
        <v>28</v>
      </c>
      <c r="B3" s="110" t="s">
        <v>0</v>
      </c>
      <c r="C3" s="54"/>
      <c r="D3" s="54" t="s">
        <v>1</v>
      </c>
      <c r="E3" s="54"/>
      <c r="F3" s="114" t="s">
        <v>33</v>
      </c>
      <c r="G3" s="118" t="s">
        <v>36</v>
      </c>
      <c r="H3" s="114" t="s">
        <v>77</v>
      </c>
    </row>
    <row r="4" spans="1:8" s="50" customFormat="1" ht="18.75" customHeight="1" thickBot="1">
      <c r="A4" s="109"/>
      <c r="B4" s="111"/>
      <c r="C4" s="55" t="s">
        <v>2</v>
      </c>
      <c r="D4" s="56" t="s">
        <v>3</v>
      </c>
      <c r="E4" s="57" t="s">
        <v>4</v>
      </c>
      <c r="F4" s="117"/>
      <c r="G4" s="119"/>
      <c r="H4" s="115"/>
    </row>
    <row r="5" spans="1:8" s="3" customFormat="1" ht="15">
      <c r="A5" s="15" t="s">
        <v>30</v>
      </c>
      <c r="B5" s="10" t="s">
        <v>16</v>
      </c>
      <c r="C5" s="5">
        <v>1200</v>
      </c>
      <c r="D5" s="5">
        <v>900</v>
      </c>
      <c r="E5" s="7" t="s">
        <v>5</v>
      </c>
      <c r="F5" s="48" t="s">
        <v>37</v>
      </c>
      <c r="G5" s="66">
        <v>1</v>
      </c>
      <c r="H5" s="63" t="s">
        <v>79</v>
      </c>
    </row>
    <row r="6" spans="1:8" s="3" customFormat="1" ht="14.25">
      <c r="A6" s="13"/>
      <c r="B6" s="10" t="s">
        <v>6</v>
      </c>
      <c r="C6" s="5"/>
      <c r="D6" s="5"/>
      <c r="E6" s="7">
        <v>2200</v>
      </c>
      <c r="F6" s="49" t="s">
        <v>38</v>
      </c>
      <c r="G6" s="67">
        <v>1</v>
      </c>
      <c r="H6" s="58" t="s">
        <v>79</v>
      </c>
    </row>
    <row r="7" spans="1:8" s="3" customFormat="1" ht="14.25">
      <c r="A7" s="13"/>
      <c r="B7" s="11" t="s">
        <v>73</v>
      </c>
      <c r="C7" s="5"/>
      <c r="D7" s="5"/>
      <c r="E7" s="7"/>
      <c r="F7" s="49" t="s">
        <v>39</v>
      </c>
      <c r="G7" s="67">
        <v>1</v>
      </c>
      <c r="H7" s="58" t="s">
        <v>79</v>
      </c>
    </row>
    <row r="8" spans="1:8" s="3" customFormat="1" ht="14.25">
      <c r="A8" s="13"/>
      <c r="B8" s="10" t="s">
        <v>7</v>
      </c>
      <c r="C8" s="5"/>
      <c r="D8" s="5"/>
      <c r="E8" s="7"/>
      <c r="F8" s="49" t="s">
        <v>40</v>
      </c>
      <c r="G8" s="67">
        <v>1</v>
      </c>
      <c r="H8" s="58" t="s">
        <v>79</v>
      </c>
    </row>
    <row r="9" spans="1:8" s="3" customFormat="1" ht="14.25">
      <c r="A9" s="13"/>
      <c r="B9" s="10" t="s">
        <v>23</v>
      </c>
      <c r="C9" s="5"/>
      <c r="D9" s="5"/>
      <c r="E9" s="7"/>
      <c r="F9" s="49" t="s">
        <v>53</v>
      </c>
      <c r="G9" s="68">
        <v>1</v>
      </c>
      <c r="H9" s="58" t="s">
        <v>79</v>
      </c>
    </row>
    <row r="10" spans="1:8" s="3" customFormat="1" ht="14.25">
      <c r="A10" s="13"/>
      <c r="B10" s="10" t="s">
        <v>8</v>
      </c>
      <c r="C10" s="5"/>
      <c r="D10" s="5"/>
      <c r="E10" s="7"/>
      <c r="F10" s="49" t="s">
        <v>41</v>
      </c>
      <c r="G10" s="67">
        <v>1</v>
      </c>
      <c r="H10" s="58" t="s">
        <v>79</v>
      </c>
    </row>
    <row r="11" spans="1:8" s="3" customFormat="1" ht="14.25">
      <c r="A11" s="13"/>
      <c r="B11" s="10" t="s">
        <v>25</v>
      </c>
      <c r="C11" s="5"/>
      <c r="D11" s="5"/>
      <c r="E11" s="7"/>
      <c r="F11" s="49" t="s">
        <v>42</v>
      </c>
      <c r="G11" s="67">
        <v>1</v>
      </c>
      <c r="H11" s="58" t="s">
        <v>79</v>
      </c>
    </row>
    <row r="12" spans="1:8" s="3" customFormat="1" ht="14.25">
      <c r="A12" s="13"/>
      <c r="B12" s="10" t="s">
        <v>14</v>
      </c>
      <c r="C12" s="5"/>
      <c r="D12" s="5"/>
      <c r="E12" s="7"/>
      <c r="F12" s="49" t="s">
        <v>43</v>
      </c>
      <c r="G12" s="67">
        <v>1</v>
      </c>
      <c r="H12" s="58" t="s">
        <v>79</v>
      </c>
    </row>
    <row r="13" spans="1:8" s="3" customFormat="1" ht="14.25">
      <c r="A13" s="13"/>
      <c r="B13" s="10" t="s">
        <v>9</v>
      </c>
      <c r="C13" s="5"/>
      <c r="D13" s="5"/>
      <c r="E13" s="7"/>
      <c r="F13" s="49" t="s">
        <v>44</v>
      </c>
      <c r="G13" s="67">
        <v>1</v>
      </c>
      <c r="H13" s="58" t="s">
        <v>79</v>
      </c>
    </row>
    <row r="14" spans="1:8" s="3" customFormat="1" ht="14.25">
      <c r="A14" s="13"/>
      <c r="B14" s="10" t="s">
        <v>15</v>
      </c>
      <c r="C14" s="5"/>
      <c r="D14" s="5"/>
      <c r="E14" s="7"/>
      <c r="F14" s="49" t="s">
        <v>45</v>
      </c>
      <c r="G14" s="67">
        <v>1</v>
      </c>
      <c r="H14" s="58" t="s">
        <v>79</v>
      </c>
    </row>
    <row r="15" spans="1:8" s="3" customFormat="1" ht="14.25">
      <c r="A15" s="13"/>
      <c r="B15" s="10" t="s">
        <v>26</v>
      </c>
      <c r="C15" s="5"/>
      <c r="D15" s="5"/>
      <c r="E15" s="7"/>
      <c r="F15" s="49" t="s">
        <v>46</v>
      </c>
      <c r="G15" s="67">
        <v>1</v>
      </c>
      <c r="H15" s="58" t="s">
        <v>79</v>
      </c>
    </row>
    <row r="16" spans="1:8" s="3" customFormat="1" ht="14.25">
      <c r="A16" s="13"/>
      <c r="B16" s="12" t="s">
        <v>27</v>
      </c>
      <c r="C16" s="5"/>
      <c r="D16" s="5"/>
      <c r="E16" s="7"/>
      <c r="F16" s="49" t="s">
        <v>47</v>
      </c>
      <c r="G16" s="67">
        <v>1</v>
      </c>
      <c r="H16" s="58" t="s">
        <v>79</v>
      </c>
    </row>
    <row r="17" spans="1:8" s="3" customFormat="1" ht="14.25">
      <c r="A17" s="13"/>
      <c r="B17" s="10" t="s">
        <v>10</v>
      </c>
      <c r="C17" s="5"/>
      <c r="D17" s="5"/>
      <c r="E17" s="7"/>
      <c r="F17" s="49" t="s">
        <v>48</v>
      </c>
      <c r="G17" s="67">
        <v>2</v>
      </c>
      <c r="H17" s="58" t="s">
        <v>79</v>
      </c>
    </row>
    <row r="18" spans="1:8" s="3" customFormat="1" ht="14.25">
      <c r="A18" s="13"/>
      <c r="B18" s="10" t="s">
        <v>72</v>
      </c>
      <c r="C18" s="5"/>
      <c r="D18" s="5"/>
      <c r="E18" s="7"/>
      <c r="F18" s="49" t="s">
        <v>49</v>
      </c>
      <c r="G18" s="67">
        <v>1</v>
      </c>
      <c r="H18" s="58" t="s">
        <v>79</v>
      </c>
    </row>
    <row r="19" spans="1:8" s="3" customFormat="1" ht="14.25">
      <c r="A19" s="13"/>
      <c r="B19" s="10" t="s">
        <v>11</v>
      </c>
      <c r="C19" s="5"/>
      <c r="D19" s="5"/>
      <c r="E19" s="7"/>
      <c r="F19" s="49" t="s">
        <v>52</v>
      </c>
      <c r="G19" s="67">
        <v>10</v>
      </c>
      <c r="H19" s="58" t="s">
        <v>78</v>
      </c>
    </row>
    <row r="20" spans="1:8" s="3" customFormat="1" ht="14.25">
      <c r="A20" s="13"/>
      <c r="B20" s="10" t="s">
        <v>12</v>
      </c>
      <c r="C20" s="5"/>
      <c r="D20" s="5"/>
      <c r="E20" s="7"/>
      <c r="F20" s="45"/>
      <c r="G20" s="53"/>
      <c r="H20" s="58"/>
    </row>
    <row r="21" spans="1:8" s="3" customFormat="1" ht="15" thickBot="1">
      <c r="A21" s="16"/>
      <c r="B21" s="17" t="s">
        <v>13</v>
      </c>
      <c r="C21" s="18"/>
      <c r="D21" s="18"/>
      <c r="E21" s="25"/>
      <c r="F21" s="46"/>
      <c r="G21" s="71"/>
      <c r="H21" s="62"/>
    </row>
    <row r="22" spans="1:8" s="3" customFormat="1" ht="15" thickBot="1">
      <c r="A22" s="97" t="s">
        <v>50</v>
      </c>
      <c r="B22" s="98"/>
      <c r="C22" s="98"/>
      <c r="D22" s="98"/>
      <c r="E22" s="98"/>
      <c r="F22" s="100"/>
      <c r="G22" s="72">
        <f>SUM(G5:G21)</f>
        <v>25</v>
      </c>
      <c r="H22" s="61"/>
    </row>
    <row r="23" spans="1:8" s="3" customFormat="1" ht="11.25" customHeight="1" thickBot="1">
      <c r="A23" s="59"/>
      <c r="B23" s="60"/>
      <c r="C23" s="60"/>
      <c r="D23" s="60"/>
      <c r="E23" s="60"/>
      <c r="F23" s="60"/>
      <c r="G23" s="98"/>
      <c r="H23" s="116"/>
    </row>
    <row r="24" spans="1:8" s="3" customFormat="1" ht="15">
      <c r="A24" s="19" t="s">
        <v>31</v>
      </c>
      <c r="B24" s="36" t="s">
        <v>16</v>
      </c>
      <c r="C24" s="38">
        <v>1500</v>
      </c>
      <c r="D24" s="20">
        <v>900</v>
      </c>
      <c r="E24" s="34" t="s">
        <v>5</v>
      </c>
      <c r="F24" s="48" t="s">
        <v>56</v>
      </c>
      <c r="G24" s="73">
        <v>1</v>
      </c>
      <c r="H24" s="58" t="s">
        <v>79</v>
      </c>
    </row>
    <row r="25" spans="1:8" s="3" customFormat="1" ht="14.25">
      <c r="A25" s="14"/>
      <c r="B25" s="28" t="s">
        <v>6</v>
      </c>
      <c r="C25" s="39"/>
      <c r="D25" s="4"/>
      <c r="E25" s="35">
        <v>2200</v>
      </c>
      <c r="F25" s="49" t="s">
        <v>68</v>
      </c>
      <c r="G25" s="74">
        <v>1</v>
      </c>
      <c r="H25" s="58" t="s">
        <v>79</v>
      </c>
    </row>
    <row r="26" spans="1:8" s="3" customFormat="1" ht="14.25">
      <c r="A26" s="14"/>
      <c r="B26" s="28" t="s">
        <v>73</v>
      </c>
      <c r="C26" s="39"/>
      <c r="D26" s="4"/>
      <c r="E26" s="35"/>
      <c r="F26" s="49" t="s">
        <v>51</v>
      </c>
      <c r="G26" s="75">
        <v>3</v>
      </c>
      <c r="H26" s="58" t="s">
        <v>78</v>
      </c>
    </row>
    <row r="27" spans="1:8" s="3" customFormat="1" ht="14.25">
      <c r="A27" s="14"/>
      <c r="B27" s="28" t="s">
        <v>7</v>
      </c>
      <c r="C27" s="39"/>
      <c r="D27" s="4"/>
      <c r="E27" s="35"/>
      <c r="F27" s="45"/>
      <c r="G27" s="58"/>
      <c r="H27" s="58"/>
    </row>
    <row r="28" spans="1:8" s="3" customFormat="1" ht="14.25">
      <c r="A28" s="14"/>
      <c r="B28" s="37" t="s">
        <v>23</v>
      </c>
      <c r="C28" s="39"/>
      <c r="D28" s="4"/>
      <c r="E28" s="35"/>
      <c r="F28" s="44"/>
      <c r="G28" s="76"/>
      <c r="H28" s="58"/>
    </row>
    <row r="29" spans="1:8" s="3" customFormat="1" ht="14.25">
      <c r="A29" s="14"/>
      <c r="B29" s="28" t="s">
        <v>8</v>
      </c>
      <c r="C29" s="39"/>
      <c r="D29" s="4"/>
      <c r="E29" s="35"/>
      <c r="F29" s="44"/>
      <c r="G29" s="76"/>
      <c r="H29" s="58"/>
    </row>
    <row r="30" spans="1:8" s="3" customFormat="1" ht="14.25">
      <c r="A30" s="14"/>
      <c r="B30" s="37" t="s">
        <v>25</v>
      </c>
      <c r="C30" s="39"/>
      <c r="D30" s="4"/>
      <c r="E30" s="35"/>
      <c r="F30" s="44"/>
      <c r="G30" s="76"/>
      <c r="H30" s="58"/>
    </row>
    <row r="31" spans="1:8" s="3" customFormat="1" ht="14.25">
      <c r="A31" s="14"/>
      <c r="B31" s="28" t="s">
        <v>14</v>
      </c>
      <c r="C31" s="39"/>
      <c r="D31" s="4"/>
      <c r="E31" s="35"/>
      <c r="F31" s="44"/>
      <c r="G31" s="76"/>
      <c r="H31" s="58"/>
    </row>
    <row r="32" spans="1:8" s="3" customFormat="1" ht="14.25">
      <c r="A32" s="14"/>
      <c r="B32" s="28" t="s">
        <v>9</v>
      </c>
      <c r="C32" s="39"/>
      <c r="D32" s="4"/>
      <c r="E32" s="35"/>
      <c r="F32" s="44"/>
      <c r="G32" s="76"/>
      <c r="H32" s="58"/>
    </row>
    <row r="33" spans="1:8" s="3" customFormat="1" ht="14.25">
      <c r="A33" s="14"/>
      <c r="B33" s="28" t="s">
        <v>15</v>
      </c>
      <c r="C33" s="39"/>
      <c r="D33" s="4"/>
      <c r="E33" s="35"/>
      <c r="F33" s="44"/>
      <c r="G33" s="76"/>
      <c r="H33" s="58"/>
    </row>
    <row r="34" spans="1:8" s="3" customFormat="1" ht="14.25">
      <c r="A34" s="14"/>
      <c r="B34" s="28" t="s">
        <v>26</v>
      </c>
      <c r="C34" s="39"/>
      <c r="D34" s="4"/>
      <c r="E34" s="35"/>
      <c r="F34" s="44"/>
      <c r="G34" s="76"/>
      <c r="H34" s="58"/>
    </row>
    <row r="35" spans="1:8" s="3" customFormat="1" ht="14.25">
      <c r="A35" s="14"/>
      <c r="B35" s="33" t="s">
        <v>27</v>
      </c>
      <c r="C35" s="39"/>
      <c r="D35" s="4"/>
      <c r="E35" s="35"/>
      <c r="F35" s="44"/>
      <c r="G35" s="76"/>
      <c r="H35" s="58"/>
    </row>
    <row r="36" spans="1:8" s="3" customFormat="1" ht="14.25">
      <c r="A36" s="14"/>
      <c r="B36" s="28" t="s">
        <v>10</v>
      </c>
      <c r="C36" s="39"/>
      <c r="D36" s="4"/>
      <c r="E36" s="35"/>
      <c r="F36" s="44"/>
      <c r="G36" s="76"/>
      <c r="H36" s="58"/>
    </row>
    <row r="37" spans="1:8" s="3" customFormat="1" ht="14.25">
      <c r="A37" s="14"/>
      <c r="B37" s="28" t="s">
        <v>72</v>
      </c>
      <c r="C37" s="39"/>
      <c r="D37" s="4"/>
      <c r="E37" s="35"/>
      <c r="F37" s="44"/>
      <c r="G37" s="76"/>
      <c r="H37" s="58"/>
    </row>
    <row r="38" spans="1:8" s="3" customFormat="1" ht="14.25">
      <c r="A38" s="14"/>
      <c r="B38" s="28" t="s">
        <v>11</v>
      </c>
      <c r="C38" s="39"/>
      <c r="D38" s="4"/>
      <c r="E38" s="35"/>
      <c r="F38" s="44"/>
      <c r="G38" s="76"/>
      <c r="H38" s="58"/>
    </row>
    <row r="39" spans="1:8" s="3" customFormat="1" ht="14.25">
      <c r="A39" s="14"/>
      <c r="B39" s="28" t="s">
        <v>12</v>
      </c>
      <c r="C39" s="39"/>
      <c r="D39" s="4"/>
      <c r="E39" s="35"/>
      <c r="F39" s="44"/>
      <c r="G39" s="76"/>
      <c r="H39" s="58"/>
    </row>
    <row r="40" spans="1:8" s="3" customFormat="1" ht="15" thickBot="1">
      <c r="A40" s="14"/>
      <c r="B40" s="28" t="s">
        <v>13</v>
      </c>
      <c r="C40" s="40"/>
      <c r="D40" s="41"/>
      <c r="E40" s="42"/>
      <c r="F40" s="46"/>
      <c r="G40" s="77"/>
      <c r="H40" s="58"/>
    </row>
    <row r="41" spans="1:8" s="3" customFormat="1" ht="15" thickBot="1">
      <c r="A41" s="97" t="s">
        <v>54</v>
      </c>
      <c r="B41" s="98"/>
      <c r="C41" s="99"/>
      <c r="D41" s="99"/>
      <c r="E41" s="99"/>
      <c r="F41" s="107"/>
      <c r="G41" s="78">
        <f>SUM(G24:G40)</f>
        <v>5</v>
      </c>
      <c r="H41" s="61"/>
    </row>
    <row r="42" spans="1:8" s="3" customFormat="1" ht="9.75" customHeight="1" thickBot="1">
      <c r="A42" s="94"/>
      <c r="B42" s="95"/>
      <c r="C42" s="95"/>
      <c r="D42" s="95"/>
      <c r="E42" s="95"/>
      <c r="F42" s="95"/>
      <c r="G42" s="96"/>
      <c r="H42" s="61"/>
    </row>
    <row r="43" spans="1:8" s="3" customFormat="1" ht="15">
      <c r="A43" s="21" t="s">
        <v>32</v>
      </c>
      <c r="B43" s="26" t="s">
        <v>16</v>
      </c>
      <c r="C43" s="29">
        <v>1800</v>
      </c>
      <c r="D43" s="22">
        <v>900</v>
      </c>
      <c r="E43" s="24" t="s">
        <v>5</v>
      </c>
      <c r="F43" s="48" t="s">
        <v>55</v>
      </c>
      <c r="G43" s="73">
        <v>4</v>
      </c>
      <c r="H43" s="58" t="s">
        <v>78</v>
      </c>
    </row>
    <row r="44" spans="1:8" s="3" customFormat="1" ht="14.25">
      <c r="A44" s="13"/>
      <c r="B44" s="27" t="s">
        <v>6</v>
      </c>
      <c r="C44" s="30"/>
      <c r="D44" s="5"/>
      <c r="E44" s="7">
        <v>2200</v>
      </c>
      <c r="F44" s="49" t="s">
        <v>69</v>
      </c>
      <c r="G44" s="75">
        <v>4</v>
      </c>
      <c r="H44" s="58" t="s">
        <v>78</v>
      </c>
    </row>
    <row r="45" spans="1:8" s="3" customFormat="1" ht="14.25">
      <c r="A45" s="13"/>
      <c r="B45" s="28" t="s">
        <v>73</v>
      </c>
      <c r="C45" s="30"/>
      <c r="D45" s="5"/>
      <c r="E45" s="7"/>
      <c r="F45" s="49" t="s">
        <v>59</v>
      </c>
      <c r="G45" s="75">
        <v>4</v>
      </c>
      <c r="H45" s="58" t="s">
        <v>78</v>
      </c>
    </row>
    <row r="46" spans="1:8" s="3" customFormat="1" ht="14.25">
      <c r="A46" s="13"/>
      <c r="B46" s="27" t="s">
        <v>7</v>
      </c>
      <c r="C46" s="30"/>
      <c r="D46" s="5"/>
      <c r="E46" s="7"/>
      <c r="F46" s="49" t="s">
        <v>57</v>
      </c>
      <c r="G46" s="75">
        <v>1</v>
      </c>
      <c r="H46" s="58" t="s">
        <v>79</v>
      </c>
    </row>
    <row r="47" spans="1:8" s="3" customFormat="1" ht="14.25">
      <c r="A47" s="13"/>
      <c r="B47" s="27" t="s">
        <v>23</v>
      </c>
      <c r="C47" s="30"/>
      <c r="D47" s="5"/>
      <c r="E47" s="7"/>
      <c r="F47" s="49" t="s">
        <v>58</v>
      </c>
      <c r="G47" s="75">
        <v>1</v>
      </c>
      <c r="H47" s="58" t="s">
        <v>79</v>
      </c>
    </row>
    <row r="48" spans="1:8" s="3" customFormat="1" ht="14.25">
      <c r="A48" s="13"/>
      <c r="B48" s="27" t="s">
        <v>8</v>
      </c>
      <c r="C48" s="30"/>
      <c r="D48" s="5"/>
      <c r="E48" s="7"/>
      <c r="F48" s="44" t="s">
        <v>51</v>
      </c>
      <c r="G48" s="79">
        <v>1</v>
      </c>
      <c r="H48" s="58" t="s">
        <v>78</v>
      </c>
    </row>
    <row r="49" spans="1:8" s="3" customFormat="1" ht="14.25">
      <c r="A49" s="13"/>
      <c r="B49" s="27" t="s">
        <v>25</v>
      </c>
      <c r="C49" s="30"/>
      <c r="D49" s="5"/>
      <c r="E49" s="7"/>
      <c r="F49" s="44" t="s">
        <v>60</v>
      </c>
      <c r="G49" s="79">
        <v>1</v>
      </c>
      <c r="H49" s="58" t="s">
        <v>79</v>
      </c>
    </row>
    <row r="50" spans="1:8" s="3" customFormat="1" ht="14.25">
      <c r="A50" s="13"/>
      <c r="B50" s="27" t="s">
        <v>14</v>
      </c>
      <c r="C50" s="30"/>
      <c r="D50" s="5"/>
      <c r="E50" s="7"/>
      <c r="F50" s="44" t="s">
        <v>61</v>
      </c>
      <c r="G50" s="79">
        <v>2</v>
      </c>
      <c r="H50" s="58" t="s">
        <v>79</v>
      </c>
    </row>
    <row r="51" spans="1:8" s="3" customFormat="1" ht="14.25">
      <c r="A51" s="13"/>
      <c r="B51" s="27" t="s">
        <v>9</v>
      </c>
      <c r="C51" s="30"/>
      <c r="D51" s="5"/>
      <c r="E51" s="7"/>
      <c r="F51" s="44" t="s">
        <v>62</v>
      </c>
      <c r="G51" s="79">
        <v>2</v>
      </c>
      <c r="H51" s="58" t="s">
        <v>79</v>
      </c>
    </row>
    <row r="52" spans="1:8" s="3" customFormat="1" ht="14.25">
      <c r="A52" s="13"/>
      <c r="B52" s="27" t="s">
        <v>15</v>
      </c>
      <c r="C52" s="30"/>
      <c r="D52" s="5"/>
      <c r="E52" s="7"/>
      <c r="F52" s="44" t="s">
        <v>63</v>
      </c>
      <c r="G52" s="79">
        <v>2</v>
      </c>
      <c r="H52" s="58" t="s">
        <v>79</v>
      </c>
    </row>
    <row r="53" spans="1:8" s="3" customFormat="1" ht="14.25">
      <c r="A53" s="13"/>
      <c r="B53" s="27" t="s">
        <v>26</v>
      </c>
      <c r="C53" s="30"/>
      <c r="D53" s="5"/>
      <c r="E53" s="7"/>
      <c r="F53" s="44" t="s">
        <v>64</v>
      </c>
      <c r="G53" s="79">
        <v>1</v>
      </c>
      <c r="H53" s="58" t="s">
        <v>79</v>
      </c>
    </row>
    <row r="54" spans="1:8" s="3" customFormat="1" ht="14.25">
      <c r="A54" s="13"/>
      <c r="B54" s="33" t="s">
        <v>27</v>
      </c>
      <c r="C54" s="30"/>
      <c r="D54" s="5"/>
      <c r="E54" s="7"/>
      <c r="F54" s="44" t="s">
        <v>65</v>
      </c>
      <c r="G54" s="79">
        <v>4</v>
      </c>
      <c r="H54" s="58" t="s">
        <v>79</v>
      </c>
    </row>
    <row r="55" spans="1:8" s="3" customFormat="1" ht="14.25">
      <c r="A55" s="13"/>
      <c r="B55" s="27" t="s">
        <v>10</v>
      </c>
      <c r="C55" s="30"/>
      <c r="D55" s="5"/>
      <c r="E55" s="7"/>
      <c r="F55" s="44" t="s">
        <v>66</v>
      </c>
      <c r="G55" s="79">
        <v>4</v>
      </c>
      <c r="H55" s="58" t="s">
        <v>79</v>
      </c>
    </row>
    <row r="56" spans="1:8" s="3" customFormat="1" ht="14.25">
      <c r="A56" s="13"/>
      <c r="B56" s="27" t="s">
        <v>72</v>
      </c>
      <c r="C56" s="30"/>
      <c r="D56" s="5"/>
      <c r="E56" s="7"/>
      <c r="F56" s="45"/>
      <c r="G56" s="58"/>
      <c r="H56" s="58"/>
    </row>
    <row r="57" spans="1:8" s="3" customFormat="1" ht="14.25">
      <c r="A57" s="13"/>
      <c r="B57" s="27" t="s">
        <v>17</v>
      </c>
      <c r="C57" s="30"/>
      <c r="D57" s="5"/>
      <c r="E57" s="7"/>
      <c r="F57" s="47"/>
      <c r="G57" s="80"/>
      <c r="H57" s="58"/>
    </row>
    <row r="58" spans="1:8" s="3" customFormat="1" ht="14.25">
      <c r="A58" s="13"/>
      <c r="B58" s="27" t="s">
        <v>12</v>
      </c>
      <c r="C58" s="30"/>
      <c r="D58" s="5"/>
      <c r="E58" s="7"/>
      <c r="F58" s="45"/>
      <c r="G58" s="58"/>
      <c r="H58" s="58"/>
    </row>
    <row r="59" spans="1:8" s="3" customFormat="1" ht="15" thickBot="1">
      <c r="A59" s="13"/>
      <c r="B59" s="27" t="s">
        <v>13</v>
      </c>
      <c r="C59" s="31"/>
      <c r="D59" s="18"/>
      <c r="E59" s="25"/>
      <c r="F59" s="46"/>
      <c r="G59" s="81"/>
      <c r="H59" s="58"/>
    </row>
    <row r="60" spans="1:8" s="3" customFormat="1" ht="15" thickBot="1">
      <c r="A60" s="97" t="s">
        <v>54</v>
      </c>
      <c r="B60" s="98"/>
      <c r="C60" s="99"/>
      <c r="D60" s="99"/>
      <c r="E60" s="99"/>
      <c r="F60" s="100"/>
      <c r="G60" s="81">
        <f>SUM(G43:G59)</f>
        <v>31</v>
      </c>
      <c r="H60" s="61"/>
    </row>
    <row r="61" spans="1:8" s="3" customFormat="1" ht="10.5" customHeight="1" thickBot="1">
      <c r="A61" s="94"/>
      <c r="B61" s="95"/>
      <c r="C61" s="95"/>
      <c r="D61" s="95"/>
      <c r="E61" s="95"/>
      <c r="F61" s="95"/>
      <c r="G61" s="96"/>
      <c r="H61" s="61"/>
    </row>
    <row r="62" spans="1:8" s="3" customFormat="1" ht="15">
      <c r="A62" s="23" t="s">
        <v>24</v>
      </c>
      <c r="B62" s="26" t="s">
        <v>16</v>
      </c>
      <c r="C62" s="29">
        <v>1500</v>
      </c>
      <c r="D62" s="24">
        <v>900</v>
      </c>
      <c r="E62" s="24" t="s">
        <v>5</v>
      </c>
      <c r="F62" s="43" t="s">
        <v>70</v>
      </c>
      <c r="G62" s="82">
        <v>1</v>
      </c>
      <c r="H62" s="63" t="s">
        <v>79</v>
      </c>
    </row>
    <row r="63" spans="1:8" s="3" customFormat="1" ht="15">
      <c r="A63" s="15" t="s">
        <v>29</v>
      </c>
      <c r="B63" s="27" t="s">
        <v>6</v>
      </c>
      <c r="C63" s="92" t="s">
        <v>74</v>
      </c>
      <c r="D63" s="7"/>
      <c r="E63" s="7">
        <v>2200</v>
      </c>
      <c r="F63" s="51"/>
      <c r="G63" s="83"/>
      <c r="H63" s="58"/>
    </row>
    <row r="64" spans="1:8" s="3" customFormat="1" ht="14.25">
      <c r="A64" s="13"/>
      <c r="B64" s="28" t="s">
        <v>73</v>
      </c>
      <c r="C64" s="30"/>
      <c r="D64" s="7"/>
      <c r="E64" s="7"/>
      <c r="F64" s="51"/>
      <c r="G64" s="84"/>
      <c r="H64" s="58"/>
    </row>
    <row r="65" spans="1:8" s="3" customFormat="1" ht="14.25">
      <c r="A65" s="13"/>
      <c r="B65" s="27" t="s">
        <v>7</v>
      </c>
      <c r="C65" s="30"/>
      <c r="D65" s="7"/>
      <c r="E65" s="7"/>
      <c r="F65" s="51"/>
      <c r="G65" s="84"/>
      <c r="H65" s="58"/>
    </row>
    <row r="66" spans="1:8" s="3" customFormat="1" ht="14.25">
      <c r="A66" s="13"/>
      <c r="B66" s="27" t="s">
        <v>23</v>
      </c>
      <c r="C66" s="30"/>
      <c r="D66" s="7"/>
      <c r="E66" s="7"/>
      <c r="F66" s="51"/>
      <c r="G66" s="84"/>
      <c r="H66" s="58"/>
    </row>
    <row r="67" spans="1:8" s="3" customFormat="1" ht="14.25">
      <c r="A67" s="13"/>
      <c r="B67" s="27" t="s">
        <v>14</v>
      </c>
      <c r="C67" s="30"/>
      <c r="D67" s="7"/>
      <c r="E67" s="7"/>
      <c r="F67" s="47"/>
      <c r="G67" s="84"/>
      <c r="H67" s="58"/>
    </row>
    <row r="68" spans="1:8" s="3" customFormat="1" ht="14.25">
      <c r="A68" s="13"/>
      <c r="B68" s="27" t="s">
        <v>9</v>
      </c>
      <c r="C68" s="30"/>
      <c r="D68" s="7"/>
      <c r="E68" s="7"/>
      <c r="F68" s="47"/>
      <c r="G68" s="84"/>
      <c r="H68" s="58"/>
    </row>
    <row r="69" spans="1:8" s="3" customFormat="1" ht="15" thickBot="1">
      <c r="A69" s="13"/>
      <c r="B69" s="27" t="s">
        <v>15</v>
      </c>
      <c r="C69" s="31"/>
      <c r="D69" s="25"/>
      <c r="E69" s="25"/>
      <c r="F69" s="52"/>
      <c r="G69" s="85"/>
      <c r="H69" s="62"/>
    </row>
    <row r="70" spans="1:8" s="3" customFormat="1" ht="14.25">
      <c r="A70" s="13"/>
      <c r="B70" s="27" t="s">
        <v>26</v>
      </c>
      <c r="C70" s="29">
        <v>1800</v>
      </c>
      <c r="D70" s="24">
        <v>900</v>
      </c>
      <c r="E70" s="112" t="s">
        <v>76</v>
      </c>
      <c r="F70" s="44" t="s">
        <v>67</v>
      </c>
      <c r="G70" s="86">
        <v>1</v>
      </c>
      <c r="H70" s="58" t="s">
        <v>78</v>
      </c>
    </row>
    <row r="71" spans="1:8" s="3" customFormat="1" ht="14.25">
      <c r="A71" s="13"/>
      <c r="B71" s="27" t="s">
        <v>10</v>
      </c>
      <c r="C71" s="30" t="s">
        <v>75</v>
      </c>
      <c r="D71" s="7"/>
      <c r="E71" s="113"/>
      <c r="F71" s="44" t="s">
        <v>64</v>
      </c>
      <c r="G71" s="87">
        <v>2</v>
      </c>
      <c r="H71" s="58" t="s">
        <v>79</v>
      </c>
    </row>
    <row r="72" spans="1:8" s="3" customFormat="1" ht="14.25">
      <c r="A72" s="13"/>
      <c r="B72" s="27" t="s">
        <v>72</v>
      </c>
      <c r="C72" s="30"/>
      <c r="D72" s="7"/>
      <c r="E72" s="7"/>
      <c r="F72" s="45"/>
      <c r="G72" s="53"/>
      <c r="H72" s="58"/>
    </row>
    <row r="73" spans="1:8" s="3" customFormat="1" ht="14.25">
      <c r="A73" s="13"/>
      <c r="B73" s="27" t="s">
        <v>18</v>
      </c>
      <c r="C73" s="30"/>
      <c r="D73" s="7"/>
      <c r="E73" s="7"/>
      <c r="F73" s="44"/>
      <c r="G73" s="87"/>
      <c r="H73" s="58"/>
    </row>
    <row r="74" spans="1:8" s="3" customFormat="1" ht="14.25">
      <c r="A74" s="13"/>
      <c r="B74" s="27" t="s">
        <v>35</v>
      </c>
      <c r="C74" s="30"/>
      <c r="D74" s="7"/>
      <c r="E74" s="7"/>
      <c r="F74" s="44"/>
      <c r="G74" s="87"/>
      <c r="H74" s="58"/>
    </row>
    <row r="75" spans="1:8" s="3" customFormat="1" ht="14.25">
      <c r="A75" s="13"/>
      <c r="B75" s="27" t="s">
        <v>19</v>
      </c>
      <c r="C75" s="30"/>
      <c r="D75" s="7"/>
      <c r="E75" s="7"/>
      <c r="F75" s="44"/>
      <c r="G75" s="87"/>
      <c r="H75" s="58"/>
    </row>
    <row r="76" spans="1:8" s="3" customFormat="1" ht="14.25">
      <c r="A76" s="13"/>
      <c r="B76" s="27" t="s">
        <v>22</v>
      </c>
      <c r="C76" s="30"/>
      <c r="D76" s="7"/>
      <c r="E76" s="7"/>
      <c r="F76" s="44"/>
      <c r="G76" s="88"/>
      <c r="H76" s="58"/>
    </row>
    <row r="77" spans="1:8" s="3" customFormat="1" ht="14.25">
      <c r="A77" s="13"/>
      <c r="B77" s="27" t="s">
        <v>20</v>
      </c>
      <c r="C77" s="30"/>
      <c r="D77" s="7"/>
      <c r="E77" s="7"/>
      <c r="F77" s="44"/>
      <c r="G77" s="88"/>
      <c r="H77" s="58"/>
    </row>
    <row r="78" spans="1:8" s="3" customFormat="1" ht="14.25">
      <c r="A78" s="13"/>
      <c r="B78" s="27" t="s">
        <v>21</v>
      </c>
      <c r="C78" s="30"/>
      <c r="D78" s="7"/>
      <c r="E78" s="7"/>
      <c r="F78" s="44"/>
      <c r="G78" s="88"/>
      <c r="H78" s="58"/>
    </row>
    <row r="79" spans="1:8" s="3" customFormat="1" ht="15" thickBot="1">
      <c r="A79" s="13"/>
      <c r="B79" s="27" t="s">
        <v>13</v>
      </c>
      <c r="C79" s="31"/>
      <c r="D79" s="25"/>
      <c r="E79" s="25"/>
      <c r="F79" s="46"/>
      <c r="G79" s="89"/>
      <c r="H79" s="58"/>
    </row>
    <row r="80" spans="1:8" s="3" customFormat="1" ht="15" thickBot="1">
      <c r="A80" s="97" t="s">
        <v>54</v>
      </c>
      <c r="B80" s="98"/>
      <c r="C80" s="98"/>
      <c r="D80" s="98"/>
      <c r="E80" s="98"/>
      <c r="F80" s="100"/>
      <c r="G80" s="90">
        <f>SUM(G62:G79)</f>
        <v>4</v>
      </c>
      <c r="H80" s="61"/>
    </row>
    <row r="81" spans="1:8" s="3" customFormat="1" ht="14.25">
      <c r="A81" s="101" t="s">
        <v>71</v>
      </c>
      <c r="B81" s="102"/>
      <c r="C81" s="102"/>
      <c r="D81" s="102"/>
      <c r="E81" s="102"/>
      <c r="F81" s="69"/>
      <c r="G81" s="105">
        <f>G22+G41+G60+G80</f>
        <v>65</v>
      </c>
      <c r="H81" s="58"/>
    </row>
    <row r="82" spans="1:8" s="3" customFormat="1" ht="5.25" customHeight="1" thickBot="1">
      <c r="A82" s="70"/>
      <c r="B82" s="103"/>
      <c r="C82" s="103"/>
      <c r="D82" s="103"/>
      <c r="E82" s="103"/>
      <c r="F82" s="104"/>
      <c r="G82" s="106"/>
      <c r="H82" s="62"/>
    </row>
    <row r="83" spans="2:8" s="3" customFormat="1" ht="14.25">
      <c r="B83" s="6"/>
      <c r="G83" s="32"/>
      <c r="H83" s="32"/>
    </row>
    <row r="84" spans="2:8" s="3" customFormat="1" ht="14.25">
      <c r="B84" s="6"/>
      <c r="G84" s="32"/>
      <c r="H84" s="32"/>
    </row>
    <row r="85" spans="2:8" s="3" customFormat="1" ht="14.25">
      <c r="B85" s="6"/>
      <c r="D85" s="6"/>
      <c r="G85" s="32"/>
      <c r="H85" s="32"/>
    </row>
    <row r="86" spans="2:8" s="3" customFormat="1" ht="14.25">
      <c r="B86" s="6"/>
      <c r="G86" s="32"/>
      <c r="H86" s="32"/>
    </row>
    <row r="87" spans="2:8" s="3" customFormat="1" ht="14.25">
      <c r="B87" s="6"/>
      <c r="F87" s="93"/>
      <c r="G87" s="93"/>
      <c r="H87" s="32"/>
    </row>
    <row r="88" spans="2:8" s="3" customFormat="1" ht="14.25">
      <c r="B88" s="6"/>
      <c r="F88" s="6"/>
      <c r="G88" s="32"/>
      <c r="H88" s="32"/>
    </row>
    <row r="89" spans="7:8" s="3" customFormat="1" ht="14.25">
      <c r="G89" s="32"/>
      <c r="H89" s="32"/>
    </row>
    <row r="90" spans="7:8" s="3" customFormat="1" ht="14.25">
      <c r="G90" s="32"/>
      <c r="H90" s="32"/>
    </row>
    <row r="91" spans="7:8" s="3" customFormat="1" ht="14.25">
      <c r="G91" s="32"/>
      <c r="H91" s="32"/>
    </row>
    <row r="92" spans="7:8" s="3" customFormat="1" ht="14.25">
      <c r="G92" s="32"/>
      <c r="H92" s="32"/>
    </row>
    <row r="93" spans="7:8" s="3" customFormat="1" ht="14.25">
      <c r="G93" s="32"/>
      <c r="H93" s="32"/>
    </row>
    <row r="94" spans="2:8" s="3" customFormat="1" ht="14.25">
      <c r="B94" s="6"/>
      <c r="G94" s="32"/>
      <c r="H94" s="32"/>
    </row>
    <row r="95" spans="2:8" s="3" customFormat="1" ht="14.25">
      <c r="B95" s="6"/>
      <c r="G95" s="32"/>
      <c r="H95" s="32"/>
    </row>
    <row r="96" spans="7:8" s="3" customFormat="1" ht="14.25">
      <c r="G96" s="32"/>
      <c r="H96" s="32"/>
    </row>
  </sheetData>
  <sheetProtection/>
  <mergeCells count="16">
    <mergeCell ref="H3:H4"/>
    <mergeCell ref="G23:H23"/>
    <mergeCell ref="F3:F4"/>
    <mergeCell ref="G3:G4"/>
    <mergeCell ref="A22:F22"/>
    <mergeCell ref="A41:F41"/>
    <mergeCell ref="A3:A4"/>
    <mergeCell ref="B3:B4"/>
    <mergeCell ref="E70:E71"/>
    <mergeCell ref="F87:G87"/>
    <mergeCell ref="A42:G42"/>
    <mergeCell ref="A61:G61"/>
    <mergeCell ref="A60:F60"/>
    <mergeCell ref="A80:F80"/>
    <mergeCell ref="A81:F82"/>
    <mergeCell ref="G81:G82"/>
  </mergeCells>
  <printOptions horizontalCentered="1"/>
  <pageMargins left="0.5118110236220472" right="0.2755905511811024" top="0.4330708661417323" bottom="0.1968503937007874" header="0" footer="0"/>
  <pageSetup fitToHeight="0" horizontalDpi="300" verticalDpi="300" orientation="landscape" paperSize="9" scale="90" r:id="rId1"/>
  <headerFooter alignWithMargins="0">
    <oddFooter>&amp;L.&amp;C&amp;P/&amp;N</oddFoot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Dział Zamówień Publicznych</cp:lastModifiedBy>
  <cp:lastPrinted>2011-04-18T09:35:04Z</cp:lastPrinted>
  <dcterms:created xsi:type="dcterms:W3CDTF">2003-11-24T08:18:49Z</dcterms:created>
  <dcterms:modified xsi:type="dcterms:W3CDTF">2011-06-10T13:15:22Z</dcterms:modified>
  <cp:category/>
  <cp:version/>
  <cp:contentType/>
  <cp:contentStatus/>
  <cp:revision>146</cp:revision>
</cp:coreProperties>
</file>