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 asortymentowo - cenowy" sheetId="1" r:id="rId1"/>
    <sheet name="Arkusz1" sheetId="2" r:id="rId2"/>
  </sheets>
  <definedNames>
    <definedName name="_xlnm.Print_Area" localSheetId="0">'Arkusz asortymentowo - cenowy'!$A$4:$I$4</definedName>
    <definedName name="_xlnm.Print_Titles" localSheetId="0">'Arkusz asortymentowo - cenowy'!$2:$2</definedName>
  </definedNames>
  <calcPr fullCalcOnLoad="1"/>
</workbook>
</file>

<file path=xl/sharedStrings.xml><?xml version="1.0" encoding="utf-8"?>
<sst xmlns="http://schemas.openxmlformats.org/spreadsheetml/2006/main" count="213" uniqueCount="174">
  <si>
    <t>Nazwa</t>
  </si>
  <si>
    <t>Model, producent</t>
  </si>
  <si>
    <t>Cena jedn. netto PLN</t>
  </si>
  <si>
    <t xml:space="preserve">Wartość netto PLN </t>
  </si>
  <si>
    <t xml:space="preserve">VAT % </t>
  </si>
  <si>
    <t>Wartość brutto PLN</t>
  </si>
  <si>
    <t>Symbol</t>
  </si>
  <si>
    <r>
      <rPr>
        <b/>
        <sz val="12"/>
        <color indexed="8"/>
        <rFont val="Arial"/>
        <family val="2"/>
      </rPr>
      <t xml:space="preserve">Załącznik nr 2 do SIWZ: Arkusz asortymentowo - cenowy                                 </t>
    </r>
    <r>
      <rPr>
        <sz val="12"/>
        <color indexed="8"/>
        <rFont val="Arial"/>
        <family val="2"/>
      </rPr>
      <t xml:space="preserve">                     </t>
    </r>
  </si>
  <si>
    <t xml:space="preserve">Nr poz. w zał. nr 3 do Siwz pt. Opis sposobu wykonania </t>
  </si>
  <si>
    <t>Matryca / procesor Audio</t>
  </si>
  <si>
    <t>System głośnikowy</t>
  </si>
  <si>
    <t>Wielokanałowy wzmacniacz mocy</t>
  </si>
  <si>
    <t>Zestaw mikrofonów</t>
  </si>
  <si>
    <t>Switch zarządzalny</t>
  </si>
  <si>
    <t xml:space="preserve">Ilość </t>
  </si>
  <si>
    <t>1. Sala audytoryjna A2.ZO.06</t>
  </si>
  <si>
    <t xml:space="preserve">Transmiter sygnałów cyfrowych  do montażu w puszce podłogowej  </t>
  </si>
  <si>
    <t>Odbiornik sygnałów cyfrowych z wbudowanym sterownikiem</t>
  </si>
  <si>
    <t>Panel sterujący wykładowcy przewodowy min 7 cali z funkcją Intercomu</t>
  </si>
  <si>
    <t>Panel sterujący ścienny przewodowy/Klawiatura ścienna</t>
  </si>
  <si>
    <t>Przewodowy panel sterowania dla Technika (Komputer z wbudowanym monitorem dotykowym i oprogramowaniem do sterowania)</t>
  </si>
  <si>
    <t>Bezprzewodowy Panel Sterowania (Tablet technika do zarządzania i sterowania Salami)</t>
  </si>
  <si>
    <t>Przełącznik sygnałów cyfrowych, jednostka centralna systemem sterowania</t>
  </si>
  <si>
    <t>Switch 8-portowy</t>
  </si>
  <si>
    <t>Projektor multimedialny</t>
  </si>
  <si>
    <t>Uchwyt do projektora</t>
  </si>
  <si>
    <t>Ekran elektryczny z napinaczami</t>
  </si>
  <si>
    <t>Odtwarzacz Blu-ray</t>
  </si>
  <si>
    <t>Rejestrator HD</t>
  </si>
  <si>
    <t>Kamera obrotowa video</t>
  </si>
  <si>
    <t>Komputer stacjonarny PC z Monitorem</t>
  </si>
  <si>
    <t>Przyłącze sygnałowe - wypełnienie do przyłącza podłogowego</t>
  </si>
  <si>
    <t>Przyłącze sygnałowe w katedrze</t>
  </si>
  <si>
    <t xml:space="preserve">System tłumaczeń symultanicznych:
1. Jednostka centralna cyfrowego systemu konferencyjnego / tłumaczeń – ilość 1 szt.
2. Kontroler / transmiter tłumaczeń IR – ilość 1 szt.
3. Promiennik podczerwieni – ilość 4 szt.
4. Odbiorniki IR – ilość 160 kpl.
5. Słuchawki delegata – ilość 160 szt.
6. Walizka/Ładowarka – ilość 3 szt.
7. Pulpit tłumacza systemu tłumaczeń symultanicznych – ilość 4 szt.
8. Słuchawki tłumacza – ilość 4 szt.
9. Przyłącze do kabiny tłumaczy – ilość 4 szt.
10. Okablowanie systemowe – ilość 1 kpl.
</t>
  </si>
  <si>
    <t>Wzmacniacz dystrybucyjny sygnału HDMI</t>
  </si>
  <si>
    <t>Transmisja obrazu HDMI po światłowodzie</t>
  </si>
  <si>
    <t>Transmisja sygnału HDMI do monitorów podglądowych (Transmisja sygnału HDMI 1:8)</t>
  </si>
  <si>
    <t>Monitor podglądowy</t>
  </si>
  <si>
    <t>Monitor podglądu w części B Sali A2.ZO.06 (Monitor podglądu LCD 52”)</t>
  </si>
  <si>
    <t>Moduły wykonawcze</t>
  </si>
  <si>
    <t>Moduły wykonawcze – interfejs DALI</t>
  </si>
  <si>
    <t>Zasilacz modułów wykonawczych</t>
  </si>
  <si>
    <t>2. Sale wykładowe A1.ZO.13 i A1.ZO.14</t>
  </si>
  <si>
    <t>System głośnikowy Sal wykładowych</t>
  </si>
  <si>
    <t>Wzmacniacz mocy nagłośnienia przyekranowego</t>
  </si>
  <si>
    <t>Wzmacniacz mocy nagłośnienia sufitowego</t>
  </si>
  <si>
    <t>Przełącznik sygnałów, jednostka centralna systemem sterowania</t>
  </si>
  <si>
    <t>Panel sterujący wykładowcy przewodowy min 4 cala z funkcją Intercomu</t>
  </si>
  <si>
    <t>Panel sterujący ścienny przewodowy (klawiatura ścienna)</t>
  </si>
  <si>
    <t xml:space="preserve">Projektor multimedialny
</t>
  </si>
  <si>
    <t>Kamera obrotowa IP</t>
  </si>
  <si>
    <t>3. Sala multimedialna</t>
  </si>
  <si>
    <t>3.1. System nagłośnienia w sali multimedialnej</t>
  </si>
  <si>
    <t>1.1. System nagłośnienia w Sali A2.ZO.06</t>
  </si>
  <si>
    <t>1.2. System transmisji sygnałów AV i sterowania w Sali A2.ZO.06</t>
  </si>
  <si>
    <t>1.3. System projekcji w Sali A2.ZO.06</t>
  </si>
  <si>
    <t>1.4. System rejestracji i podglądu w Sali A2.ZO.06</t>
  </si>
  <si>
    <t>1.5. Urządzenia montowane w katedrze (dla prelegentów) w Sali A2.ZO.06</t>
  </si>
  <si>
    <t>1.7. System podglądowy Sali A2.ZO.06</t>
  </si>
  <si>
    <t>1.8. Wyposażenie rozdzielnicy elektrycznej Sali A2.ZO.06</t>
  </si>
  <si>
    <t>2.1. System nagłośnienia w Sali A1.ZO.13 i A1.ZO.14</t>
  </si>
  <si>
    <t>2.2. System transmisji sygnałów AV i sterowania w A1.ZO.13 i A1.ZO.14</t>
  </si>
  <si>
    <t>2.3. System projekcji w Sali A1.ZO.13 i A1.ZO.14</t>
  </si>
  <si>
    <t>2.4. System podglądu w Sali A1.ZO.13 i A1.ZO.14</t>
  </si>
  <si>
    <t>2.5. Urządzenia montowane w katedrze (dla prelegentów) A1.ZO.13 i A1.ZO.14</t>
  </si>
  <si>
    <t>System głośnikowy Sali multimedialnej</t>
  </si>
  <si>
    <t>3.2. System transmisji sygnałów AV i sterowania w Sali multimedialnej</t>
  </si>
  <si>
    <t>Switch LAN 8-portowy</t>
  </si>
  <si>
    <t>3.3. System projekcji w sali multimedialnej</t>
  </si>
  <si>
    <t>3.4. Urządzenia montowane w katedrze (dla prelegentów) Sali multimedialnej</t>
  </si>
  <si>
    <t>3.5. Wyposażenie rozdzielnicy Sali multimedialnej</t>
  </si>
  <si>
    <r>
      <t>Transmiter sygnałów cyfrowych  do montażu w puszce podłogowej</t>
    </r>
    <r>
      <rPr>
        <b/>
        <sz val="10"/>
        <rFont val="Arial"/>
        <family val="2"/>
      </rPr>
      <t xml:space="preserve">  </t>
    </r>
  </si>
  <si>
    <t>4.1. Nagłośnienie sali seminaryjnej</t>
  </si>
  <si>
    <t>Kolumny aktywne przyekranowe</t>
  </si>
  <si>
    <t>4.2. System sterowania sali seminaryjnej</t>
  </si>
  <si>
    <t>Klawiatura sterująca z wbudowaną jednostką centralną</t>
  </si>
  <si>
    <t>Switch PoE</t>
  </si>
  <si>
    <t>4.3. System projekcji sali seminaryjnej</t>
  </si>
  <si>
    <t>Projektor WXGA</t>
  </si>
  <si>
    <t>Ekran elektryczny</t>
  </si>
  <si>
    <t>Transmisja HDMI po kat. 5</t>
  </si>
  <si>
    <t>4.4. Urządzenia montowane w katedrze (dla prelegentów) w sali seminaryjnej</t>
  </si>
  <si>
    <t>5. Sala Rady Wydziału A.0.D.06</t>
  </si>
  <si>
    <t>5.1. System nagłośnienia w Sali Rady Wydziału A.0.D.06</t>
  </si>
  <si>
    <t>System głośnikowy Rady Wydziału A.0.D.06</t>
  </si>
  <si>
    <t>5.2. System transmisji sygnałów AV i sterowania w Sali Rady Wydziału A.0.D.06</t>
  </si>
  <si>
    <t>Panel sterujący wykładowcy przewodowy min 4 cala z funkcją Intercomu nagłośnienia sufitowego</t>
  </si>
  <si>
    <t>5.3. System projekcji w Sali Rady Wydziału A.0.D.06</t>
  </si>
  <si>
    <t xml:space="preserve">Projektor multimedialny
</t>
  </si>
  <si>
    <t>5.4. Urządzenia montowane w katedrze (dla prelegentów) Sali Rady Wydziału A.0.D.06</t>
  </si>
  <si>
    <t>5.5. System wideokonferencyjny Sali Rady Wydziału A.0.D.06</t>
  </si>
  <si>
    <t>Uchwyt monitora LCD</t>
  </si>
  <si>
    <t xml:space="preserve">System wideokonferencyjny
</t>
  </si>
  <si>
    <t>Monitor LCD 60”</t>
  </si>
  <si>
    <t xml:space="preserve">System konferencyjny:
1.Jednostka centralna cyfrowego systemu konferencyjnego / tłumaczeń – ilość 1 szt.
2.Cyfrowy pulpit przewodniczącego z funkcją głosowania – ilość 1 szt.
3.Cyfrowy pulpit delegata z funkcją głosowania – ilość 50 kpl.
4.Rozdzielacz magistrali systemowe – ilość 25 kpl.
5.Jednostka zarządzania kamerą autotrackingu – ilość 1 szt.
6.Kamera szybkoobrotowa – autotrackingu – ilość 1 szt.
7.Oprogramowanie do zarządzania przebiegiem konferencji – 1 kpl.
8.Okablowanie systemu konferencyjnego – 1 kpl. </t>
  </si>
  <si>
    <t>5.6. System konferencyjny Sali Rady Wydziału A.0.D.06</t>
  </si>
  <si>
    <t>5.7. Wyposażenie rozdzielnicy elektrycznej Sali Rady Wydziału A.0.D.06</t>
  </si>
  <si>
    <t xml:space="preserve">Moduły wykonawcze
</t>
  </si>
  <si>
    <t>6. Punkt informacyjny</t>
  </si>
  <si>
    <t>Ekran LCD 60” z uchwytem ściennym</t>
  </si>
  <si>
    <t>Komputer MiniPC z oprogramowaniem (Odtwarzacz/Player HD)</t>
  </si>
  <si>
    <t>7. Urządzenia dodatkowe</t>
  </si>
  <si>
    <t>Monitor dotykowy wraz ze statywem przejezdnym</t>
  </si>
  <si>
    <t>Wizualizer</t>
  </si>
  <si>
    <t>8. Elementy dodatkowe, Oprogramowanie wspólne, dokumentacja powykonawcza.</t>
  </si>
  <si>
    <t>2.6. Wyposażenie rozdzielnicy elektrycznej A1.ZO.13 i A1.ZO.14</t>
  </si>
  <si>
    <t>1.6. System tłumaczeń symultanicznych w Sali A2.ZO.06</t>
  </si>
  <si>
    <t>9. Wyposażenie meblowe.</t>
  </si>
  <si>
    <t>Stolik roboczy</t>
  </si>
  <si>
    <t>Krzesło</t>
  </si>
  <si>
    <t>Krzesło konferencyjne</t>
  </si>
  <si>
    <t xml:space="preserve">10. Tablice suchościeralne </t>
  </si>
  <si>
    <t>4. Sale seminaryjne (B.0.1.09, B.0.2.09, B.1.1.09, B.1.2.09, B.2.1.09, B.2.2.09)</t>
  </si>
  <si>
    <t>Materiały dodatkowe : elementy montażowe, zasilacze, puszki montażowe, obudowy urządzeń jeśli są wymagane do instalacji, dodatkowe okablowanie ruchome, złącza wtyki, oprogramowanie.</t>
  </si>
  <si>
    <t xml:space="preserve">Uruchomienie instalacji i szkolenie personelu Zamawiającego </t>
  </si>
  <si>
    <t xml:space="preserve">Stół prezydialny dla 7 osób </t>
  </si>
  <si>
    <t xml:space="preserve">Stół prezydialny dla 1 osoby </t>
  </si>
  <si>
    <t>Mównica</t>
  </si>
  <si>
    <t xml:space="preserve">Stolik pod sprzęt komputerowy </t>
  </si>
  <si>
    <t xml:space="preserve">Tablica suchościeralna 600 x 120 cm </t>
  </si>
  <si>
    <t xml:space="preserve">Tablica suchościeralna 200 x 120 cm </t>
  </si>
  <si>
    <t xml:space="preserve">Tablica suchościeralna 480 x 120 cm </t>
  </si>
  <si>
    <t xml:space="preserve">11. Rozbudowa systemu CCTV </t>
  </si>
  <si>
    <t>Kamera zewnętrzna</t>
  </si>
  <si>
    <t xml:space="preserve">Kamera wewnętrzna </t>
  </si>
  <si>
    <t>Komputer PC z dwoma monitorami</t>
  </si>
  <si>
    <t>Wykonanie projektu wykonawczego rozbudowy systemu CCTV, montaż, instalacja, uruchomienie, wykonanie projektu wykonawczego</t>
  </si>
  <si>
    <t>Razem 1.1</t>
  </si>
  <si>
    <t>Razem 1.2</t>
  </si>
  <si>
    <t>Razem 1.3</t>
  </si>
  <si>
    <t>Razem 1.4</t>
  </si>
  <si>
    <t xml:space="preserve">Razem 1.5 </t>
  </si>
  <si>
    <t>Razem 1.6</t>
  </si>
  <si>
    <t xml:space="preserve">Razem 1.7 </t>
  </si>
  <si>
    <t>Razem 1.8</t>
  </si>
  <si>
    <t>Razem 1 (1.1 - 1.8)</t>
  </si>
  <si>
    <t>Razem 2.1</t>
  </si>
  <si>
    <t>Razem 2.2</t>
  </si>
  <si>
    <t>Razem 2.3</t>
  </si>
  <si>
    <t>Razem 2.4</t>
  </si>
  <si>
    <t>Razem 2.5</t>
  </si>
  <si>
    <t>Razem 2.6</t>
  </si>
  <si>
    <t xml:space="preserve">Razem 2 (2.1 - 2.6) </t>
  </si>
  <si>
    <t>Razem 3.1</t>
  </si>
  <si>
    <t>Razem 3.2</t>
  </si>
  <si>
    <t>Razem 3.3</t>
  </si>
  <si>
    <t>Razem 3.4</t>
  </si>
  <si>
    <t>Razem 3.5</t>
  </si>
  <si>
    <t xml:space="preserve">Razem 3 (3.1 - 3.5) </t>
  </si>
  <si>
    <t>Razem 4.1</t>
  </si>
  <si>
    <t>Razem 4.2</t>
  </si>
  <si>
    <t>Razem 4.3</t>
  </si>
  <si>
    <t>Razem 4.4</t>
  </si>
  <si>
    <t>Razem 4 (4.1 - 4.4)</t>
  </si>
  <si>
    <t>Razem 5.1</t>
  </si>
  <si>
    <t>Razem 5.2</t>
  </si>
  <si>
    <t>Razem 5.3</t>
  </si>
  <si>
    <t>Razem 5.4</t>
  </si>
  <si>
    <t>Razem 5.5</t>
  </si>
  <si>
    <t>Razem 5.6</t>
  </si>
  <si>
    <t>Razem 5.7</t>
  </si>
  <si>
    <t xml:space="preserve">Razem 5 (5.1 - 5.7) </t>
  </si>
  <si>
    <t>Razem 6</t>
  </si>
  <si>
    <t>Razem 7</t>
  </si>
  <si>
    <t>Razem 8</t>
  </si>
  <si>
    <t>Razem 9</t>
  </si>
  <si>
    <t>Razem 10</t>
  </si>
  <si>
    <t>Razem 11</t>
  </si>
  <si>
    <t>Razem (1 - 11)</t>
  </si>
  <si>
    <r>
      <t xml:space="preserve">Interfejs </t>
    </r>
    <r>
      <rPr>
        <sz val="10"/>
        <rFont val="Arial"/>
        <family val="2"/>
      </rPr>
      <t>typu CobraNet lub równoważny</t>
    </r>
  </si>
  <si>
    <r>
      <t xml:space="preserve">Moduły wykonawcze – interfejs </t>
    </r>
    <r>
      <rPr>
        <sz val="10"/>
        <rFont val="Arial"/>
        <family val="2"/>
      </rPr>
      <t>typu DALI lub równoważny</t>
    </r>
  </si>
  <si>
    <t>Oprogramowanie : „centralny systemem zarządzania” do zarządzania wszystkimi systemami (dostawa i wdrożenie)</t>
  </si>
  <si>
    <t>Dokumentacja powykonawcza(wersja drukowana + wersja elektroniczna na CD w formacie CAD, Word, Excel )</t>
  </si>
  <si>
    <t>Stół wykładowcy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</si>
</sst>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5" xfId="0" applyFont="1" applyBorder="1" applyAlignment="1">
      <alignment horizontal="justify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34" borderId="36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 wrapText="1"/>
    </xf>
    <xf numFmtId="0" fontId="4" fillId="35" borderId="42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0" fillId="0" borderId="36" xfId="0" applyBorder="1" applyAlignment="1">
      <alignment wrapText="1"/>
    </xf>
    <xf numFmtId="0" fontId="4" fillId="0" borderId="0" xfId="0" applyFont="1" applyFill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0" fillId="0" borderId="44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/>
    </xf>
    <xf numFmtId="0" fontId="4" fillId="32" borderId="44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32" borderId="4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32" borderId="48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4" fillId="0" borderId="45" xfId="0" applyFont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/>
    </xf>
    <xf numFmtId="0" fontId="4" fillId="32" borderId="4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32" borderId="5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32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4" fillId="0" borderId="56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58" xfId="0" applyFont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/>
    </xf>
    <xf numFmtId="0" fontId="4" fillId="32" borderId="44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/>
    </xf>
    <xf numFmtId="0" fontId="4" fillId="34" borderId="3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2" borderId="5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5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/>
    </xf>
    <xf numFmtId="0" fontId="4" fillId="32" borderId="60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/>
    </xf>
    <xf numFmtId="0" fontId="0" fillId="0" borderId="45" xfId="0" applyFont="1" applyBorder="1" applyAlignment="1">
      <alignment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9" fillId="0" borderId="62" xfId="0" applyFont="1" applyBorder="1" applyAlignment="1">
      <alignment wrapText="1"/>
    </xf>
    <xf numFmtId="0" fontId="8" fillId="0" borderId="62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9" fillId="0" borderId="69" xfId="0" applyFont="1" applyBorder="1" applyAlignment="1">
      <alignment wrapText="1"/>
    </xf>
    <xf numFmtId="0" fontId="4" fillId="0" borderId="69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9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9" fillId="35" borderId="55" xfId="0" applyFont="1" applyFill="1" applyBorder="1" applyAlignment="1">
      <alignment horizontal="left" vertical="center" wrapText="1"/>
    </xf>
    <xf numFmtId="0" fontId="8" fillId="35" borderId="66" xfId="0" applyFont="1" applyFill="1" applyBorder="1" applyAlignment="1">
      <alignment horizontal="left" vertical="center" wrapText="1"/>
    </xf>
    <xf numFmtId="0" fontId="8" fillId="35" borderId="59" xfId="0" applyFont="1" applyFill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35" borderId="49" xfId="0" applyFont="1" applyFill="1" applyBorder="1" applyAlignment="1">
      <alignment horizontal="left" vertical="center" wrapText="1"/>
    </xf>
    <xf numFmtId="0" fontId="8" fillId="35" borderId="47" xfId="0" applyFont="1" applyFill="1" applyBorder="1" applyAlignment="1">
      <alignment horizontal="left" vertical="center" wrapText="1"/>
    </xf>
    <xf numFmtId="0" fontId="8" fillId="35" borderId="72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left" vertical="center" wrapText="1"/>
    </xf>
    <xf numFmtId="0" fontId="9" fillId="35" borderId="51" xfId="0" applyFont="1" applyFill="1" applyBorder="1" applyAlignment="1">
      <alignment horizontal="left" vertical="center" wrapText="1"/>
    </xf>
    <xf numFmtId="0" fontId="8" fillId="35" borderId="33" xfId="0" applyFont="1" applyFill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35" borderId="76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56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77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5"/>
  <sheetViews>
    <sheetView tabSelected="1" zoomScalePageLayoutView="0" workbookViewId="0" topLeftCell="A202">
      <selection activeCell="B219" sqref="B219"/>
    </sheetView>
  </sheetViews>
  <sheetFormatPr defaultColWidth="9.140625" defaultRowHeight="12.75"/>
  <cols>
    <col min="1" max="1" width="12.8515625" style="16" customWidth="1"/>
    <col min="2" max="2" width="37.57421875" style="17" customWidth="1"/>
    <col min="3" max="3" width="7.8515625" style="17" customWidth="1"/>
    <col min="4" max="4" width="23.7109375" style="16" customWidth="1"/>
    <col min="5" max="5" width="10.7109375" style="3" customWidth="1"/>
    <col min="6" max="6" width="10.00390625" style="3" customWidth="1"/>
    <col min="7" max="7" width="10.7109375" style="3" customWidth="1"/>
    <col min="8" max="8" width="5.421875" style="3" customWidth="1"/>
    <col min="9" max="9" width="11.7109375" style="3" customWidth="1"/>
    <col min="10" max="16384" width="9.140625" style="3" customWidth="1"/>
  </cols>
  <sheetData>
    <row r="1" spans="1:9" s="1" customFormat="1" ht="43.5" customHeight="1" thickBot="1">
      <c r="A1" s="236" t="s">
        <v>7</v>
      </c>
      <c r="B1" s="237"/>
      <c r="C1" s="237"/>
      <c r="D1" s="237"/>
      <c r="E1" s="237"/>
      <c r="F1" s="237"/>
      <c r="G1" s="237"/>
      <c r="H1" s="237"/>
      <c r="I1" s="237"/>
    </row>
    <row r="2" spans="1:9" s="2" customFormat="1" ht="64.5" thickBot="1">
      <c r="A2" s="37" t="s">
        <v>8</v>
      </c>
      <c r="B2" s="38" t="s">
        <v>0</v>
      </c>
      <c r="C2" s="38" t="s">
        <v>6</v>
      </c>
      <c r="D2" s="39" t="s">
        <v>1</v>
      </c>
      <c r="E2" s="39" t="s">
        <v>2</v>
      </c>
      <c r="F2" s="38" t="s">
        <v>14</v>
      </c>
      <c r="G2" s="39" t="s">
        <v>3</v>
      </c>
      <c r="H2" s="39" t="s">
        <v>4</v>
      </c>
      <c r="I2" s="40" t="s">
        <v>5</v>
      </c>
    </row>
    <row r="3" spans="1:9" s="2" customFormat="1" ht="26.25" customHeight="1">
      <c r="A3" s="238" t="s">
        <v>15</v>
      </c>
      <c r="B3" s="239"/>
      <c r="C3" s="239"/>
      <c r="D3" s="239"/>
      <c r="E3" s="239"/>
      <c r="F3" s="239"/>
      <c r="G3" s="239"/>
      <c r="H3" s="239"/>
      <c r="I3" s="240"/>
    </row>
    <row r="4" spans="1:9" s="2" customFormat="1" ht="30" customHeight="1" thickBot="1">
      <c r="A4" s="241" t="s">
        <v>53</v>
      </c>
      <c r="B4" s="242"/>
      <c r="C4" s="242"/>
      <c r="D4" s="242"/>
      <c r="E4" s="242"/>
      <c r="F4" s="242"/>
      <c r="G4" s="242"/>
      <c r="H4" s="242"/>
      <c r="I4" s="243"/>
    </row>
    <row r="5" spans="1:9" ht="14.25">
      <c r="A5" s="29">
        <v>1</v>
      </c>
      <c r="B5" s="41" t="s">
        <v>9</v>
      </c>
      <c r="C5" s="18"/>
      <c r="D5" s="30"/>
      <c r="E5" s="11"/>
      <c r="F5" s="11">
        <v>1</v>
      </c>
      <c r="G5" s="11"/>
      <c r="H5" s="11"/>
      <c r="I5" s="12"/>
    </row>
    <row r="6" spans="1:9" ht="12.75">
      <c r="A6" s="31">
        <v>2</v>
      </c>
      <c r="B6" s="42" t="s">
        <v>10</v>
      </c>
      <c r="C6" s="19"/>
      <c r="D6" s="6"/>
      <c r="E6" s="7"/>
      <c r="F6" s="7">
        <v>1</v>
      </c>
      <c r="G6" s="7"/>
      <c r="H6" s="7"/>
      <c r="I6" s="8"/>
    </row>
    <row r="7" spans="1:9" ht="12.75">
      <c r="A7" s="31">
        <v>3</v>
      </c>
      <c r="B7" s="42" t="s">
        <v>11</v>
      </c>
      <c r="C7" s="20"/>
      <c r="D7" s="6"/>
      <c r="E7" s="7"/>
      <c r="F7" s="7">
        <v>1</v>
      </c>
      <c r="G7" s="7"/>
      <c r="H7" s="7"/>
      <c r="I7" s="8"/>
    </row>
    <row r="8" spans="1:9" ht="12.75">
      <c r="A8" s="31">
        <v>4</v>
      </c>
      <c r="B8" s="42" t="s">
        <v>12</v>
      </c>
      <c r="C8" s="5"/>
      <c r="D8" s="6"/>
      <c r="E8" s="7"/>
      <c r="F8" s="7">
        <v>1</v>
      </c>
      <c r="G8" s="7"/>
      <c r="H8" s="7"/>
      <c r="I8" s="8"/>
    </row>
    <row r="9" spans="1:9" ht="13.5" thickBot="1">
      <c r="A9" s="101">
        <v>5</v>
      </c>
      <c r="B9" s="102" t="s">
        <v>13</v>
      </c>
      <c r="C9" s="103"/>
      <c r="D9" s="21"/>
      <c r="E9" s="9"/>
      <c r="F9" s="9">
        <v>1</v>
      </c>
      <c r="G9" s="9"/>
      <c r="H9" s="9"/>
      <c r="I9" s="10"/>
    </row>
    <row r="10" spans="1:9" ht="13.5" customHeight="1" thickBot="1">
      <c r="A10" s="110"/>
      <c r="B10" s="111" t="s">
        <v>127</v>
      </c>
      <c r="C10" s="111"/>
      <c r="D10" s="112"/>
      <c r="E10" s="113" t="e">
        <f>SUM(#REF!,#REF!)</f>
        <v>#REF!</v>
      </c>
      <c r="F10" s="113"/>
      <c r="G10" s="113" t="e">
        <f>SUM(#REF!)</f>
        <v>#REF!</v>
      </c>
      <c r="H10" s="113"/>
      <c r="I10" s="113" t="e">
        <f>SUM(#REF!)</f>
        <v>#REF!</v>
      </c>
    </row>
    <row r="11" spans="1:9" ht="12.75">
      <c r="A11" s="224" t="s">
        <v>54</v>
      </c>
      <c r="B11" s="225"/>
      <c r="C11" s="225"/>
      <c r="D11" s="225"/>
      <c r="E11" s="225"/>
      <c r="F11" s="225"/>
      <c r="G11" s="225"/>
      <c r="H11" s="225"/>
      <c r="I11" s="226"/>
    </row>
    <row r="12" spans="1:9" ht="25.5">
      <c r="A12" s="43">
        <v>6</v>
      </c>
      <c r="B12" s="104" t="s">
        <v>16</v>
      </c>
      <c r="C12" s="46"/>
      <c r="D12" s="21"/>
      <c r="E12" s="7"/>
      <c r="F12" s="7">
        <v>2</v>
      </c>
      <c r="G12" s="7"/>
      <c r="H12" s="7"/>
      <c r="I12" s="8"/>
    </row>
    <row r="13" spans="1:9" ht="25.5">
      <c r="A13" s="43">
        <v>7</v>
      </c>
      <c r="B13" s="104" t="s">
        <v>17</v>
      </c>
      <c r="C13" s="47"/>
      <c r="D13" s="13"/>
      <c r="E13" s="7"/>
      <c r="F13" s="7">
        <v>2</v>
      </c>
      <c r="G13" s="7"/>
      <c r="H13" s="7"/>
      <c r="I13" s="8"/>
    </row>
    <row r="14" spans="1:9" ht="25.5">
      <c r="A14" s="43">
        <v>8</v>
      </c>
      <c r="B14" s="104" t="s">
        <v>18</v>
      </c>
      <c r="C14" s="47"/>
      <c r="D14" s="13"/>
      <c r="E14" s="7"/>
      <c r="F14" s="7">
        <v>2</v>
      </c>
      <c r="G14" s="7"/>
      <c r="H14" s="7"/>
      <c r="I14" s="8"/>
    </row>
    <row r="15" spans="1:9" ht="25.5">
      <c r="A15" s="44">
        <v>9</v>
      </c>
      <c r="B15" s="104" t="s">
        <v>19</v>
      </c>
      <c r="C15" s="46"/>
      <c r="D15" s="15"/>
      <c r="E15" s="9"/>
      <c r="F15" s="9">
        <v>2</v>
      </c>
      <c r="G15" s="9"/>
      <c r="H15" s="9"/>
      <c r="I15" s="10"/>
    </row>
    <row r="16" spans="1:9" ht="51">
      <c r="A16" s="43">
        <v>10</v>
      </c>
      <c r="B16" s="104" t="s">
        <v>20</v>
      </c>
      <c r="C16" s="48"/>
      <c r="D16" s="22"/>
      <c r="E16" s="22"/>
      <c r="F16" s="22">
        <v>1</v>
      </c>
      <c r="G16" s="22"/>
      <c r="H16" s="22"/>
      <c r="I16" s="28"/>
    </row>
    <row r="17" spans="1:9" ht="38.25">
      <c r="A17" s="45">
        <v>11</v>
      </c>
      <c r="B17" s="104" t="s">
        <v>21</v>
      </c>
      <c r="C17" s="49"/>
      <c r="D17" s="4"/>
      <c r="E17" s="22"/>
      <c r="F17" s="22">
        <v>1</v>
      </c>
      <c r="G17" s="22"/>
      <c r="H17" s="22"/>
      <c r="I17" s="28"/>
    </row>
    <row r="18" spans="1:9" ht="25.5">
      <c r="A18" s="43">
        <v>12</v>
      </c>
      <c r="B18" s="104" t="s">
        <v>22</v>
      </c>
      <c r="C18" s="49"/>
      <c r="D18" s="4"/>
      <c r="E18" s="22"/>
      <c r="F18" s="22">
        <v>1</v>
      </c>
      <c r="G18" s="22"/>
      <c r="H18" s="22"/>
      <c r="I18" s="28"/>
    </row>
    <row r="19" spans="1:9" ht="13.5" customHeight="1" thickBot="1">
      <c r="A19" s="44">
        <v>13</v>
      </c>
      <c r="B19" s="105" t="s">
        <v>23</v>
      </c>
      <c r="C19" s="106"/>
      <c r="D19" s="107"/>
      <c r="E19" s="108"/>
      <c r="F19" s="108">
        <v>2</v>
      </c>
      <c r="G19" s="108"/>
      <c r="H19" s="108"/>
      <c r="I19" s="109"/>
    </row>
    <row r="20" spans="1:9" ht="13.5" thickBot="1">
      <c r="A20" s="110"/>
      <c r="B20" s="111" t="s">
        <v>128</v>
      </c>
      <c r="C20" s="111"/>
      <c r="D20" s="112"/>
      <c r="E20" s="113" t="e">
        <f>SUM(#REF!,#REF!)</f>
        <v>#REF!</v>
      </c>
      <c r="F20" s="113"/>
      <c r="G20" s="113" t="e">
        <f>SUM(#REF!)</f>
        <v>#REF!</v>
      </c>
      <c r="H20" s="113"/>
      <c r="I20" s="113" t="e">
        <f>SUM(#REF!)</f>
        <v>#REF!</v>
      </c>
    </row>
    <row r="21" spans="1:9" ht="12.75">
      <c r="A21" s="233" t="s">
        <v>55</v>
      </c>
      <c r="B21" s="250"/>
      <c r="C21" s="250"/>
      <c r="D21" s="250"/>
      <c r="E21" s="250"/>
      <c r="F21" s="250"/>
      <c r="G21" s="250"/>
      <c r="H21" s="250"/>
      <c r="I21" s="251"/>
    </row>
    <row r="22" spans="1:9" ht="12.75">
      <c r="A22" s="43">
        <v>14</v>
      </c>
      <c r="B22" s="104" t="s">
        <v>24</v>
      </c>
      <c r="C22" s="49"/>
      <c r="D22" s="4"/>
      <c r="E22" s="22"/>
      <c r="F22" s="22">
        <v>2</v>
      </c>
      <c r="G22" s="22"/>
      <c r="H22" s="22"/>
      <c r="I22" s="28"/>
    </row>
    <row r="23" spans="1:9" ht="12.75">
      <c r="A23" s="43">
        <v>15</v>
      </c>
      <c r="B23" s="104" t="s">
        <v>25</v>
      </c>
      <c r="C23" s="49"/>
      <c r="D23" s="4"/>
      <c r="E23" s="22"/>
      <c r="F23" s="22">
        <v>2</v>
      </c>
      <c r="G23" s="22"/>
      <c r="H23" s="22"/>
      <c r="I23" s="28"/>
    </row>
    <row r="24" spans="1:9" ht="12.75">
      <c r="A24" s="43">
        <v>16</v>
      </c>
      <c r="B24" s="104" t="s">
        <v>26</v>
      </c>
      <c r="C24" s="49"/>
      <c r="D24" s="4"/>
      <c r="E24" s="22"/>
      <c r="F24" s="22">
        <v>2</v>
      </c>
      <c r="G24" s="22"/>
      <c r="H24" s="22"/>
      <c r="I24" s="28"/>
    </row>
    <row r="25" spans="1:9" ht="13.5" thickBot="1">
      <c r="A25" s="44">
        <v>17</v>
      </c>
      <c r="B25" s="105" t="s">
        <v>27</v>
      </c>
      <c r="C25" s="106"/>
      <c r="D25" s="107"/>
      <c r="E25" s="108"/>
      <c r="F25" s="108">
        <v>1</v>
      </c>
      <c r="G25" s="108"/>
      <c r="H25" s="108"/>
      <c r="I25" s="109"/>
    </row>
    <row r="26" spans="1:9" ht="13.5" thickBot="1">
      <c r="A26" s="110"/>
      <c r="B26" s="111" t="s">
        <v>129</v>
      </c>
      <c r="C26" s="111"/>
      <c r="D26" s="112"/>
      <c r="E26" s="113" t="e">
        <f>SUM(#REF!,#REF!)</f>
        <v>#REF!</v>
      </c>
      <c r="F26" s="113"/>
      <c r="G26" s="113" t="e">
        <f>SUM(#REF!)</f>
        <v>#REF!</v>
      </c>
      <c r="H26" s="113"/>
      <c r="I26" s="113" t="e">
        <f>SUM(#REF!)</f>
        <v>#REF!</v>
      </c>
    </row>
    <row r="27" spans="1:9" ht="12.75">
      <c r="A27" s="233" t="s">
        <v>56</v>
      </c>
      <c r="B27" s="234"/>
      <c r="C27" s="234"/>
      <c r="D27" s="255"/>
      <c r="E27" s="255"/>
      <c r="F27" s="255"/>
      <c r="G27" s="255"/>
      <c r="H27" s="255"/>
      <c r="I27" s="256"/>
    </row>
    <row r="28" spans="1:9" ht="17.25" customHeight="1">
      <c r="A28" s="52">
        <v>18</v>
      </c>
      <c r="B28" s="104" t="s">
        <v>28</v>
      </c>
      <c r="C28" s="51"/>
      <c r="D28" s="52"/>
      <c r="E28" s="53"/>
      <c r="F28" s="53">
        <v>1</v>
      </c>
      <c r="G28" s="22"/>
      <c r="H28" s="22"/>
      <c r="I28" s="28"/>
    </row>
    <row r="29" spans="1:9" ht="13.5" thickBot="1">
      <c r="A29" s="59">
        <v>19</v>
      </c>
      <c r="B29" s="105" t="s">
        <v>29</v>
      </c>
      <c r="C29" s="93"/>
      <c r="D29" s="59"/>
      <c r="E29" s="60"/>
      <c r="F29" s="60">
        <v>3</v>
      </c>
      <c r="G29" s="108"/>
      <c r="H29" s="108"/>
      <c r="I29" s="109"/>
    </row>
    <row r="30" spans="1:9" ht="13.5" thickBot="1">
      <c r="A30" s="110"/>
      <c r="B30" s="111" t="s">
        <v>130</v>
      </c>
      <c r="C30" s="111"/>
      <c r="D30" s="112"/>
      <c r="E30" s="113" t="e">
        <f>SUM(#REF!,#REF!)</f>
        <v>#REF!</v>
      </c>
      <c r="F30" s="113"/>
      <c r="G30" s="113" t="e">
        <f>SUM(#REF!)</f>
        <v>#REF!</v>
      </c>
      <c r="H30" s="113"/>
      <c r="I30" s="113" t="e">
        <f>SUM(#REF!)</f>
        <v>#REF!</v>
      </c>
    </row>
    <row r="31" spans="1:9" ht="12.75">
      <c r="A31" s="233" t="s">
        <v>57</v>
      </c>
      <c r="B31" s="234"/>
      <c r="C31" s="234"/>
      <c r="D31" s="255"/>
      <c r="E31" s="255"/>
      <c r="F31" s="255"/>
      <c r="G31" s="255"/>
      <c r="H31" s="255"/>
      <c r="I31" s="256"/>
    </row>
    <row r="32" spans="1:9" ht="12.75">
      <c r="A32" s="85">
        <v>20</v>
      </c>
      <c r="B32" s="115" t="s">
        <v>30</v>
      </c>
      <c r="C32" s="89"/>
      <c r="D32" s="52"/>
      <c r="E32" s="53"/>
      <c r="F32" s="53">
        <v>2</v>
      </c>
      <c r="G32" s="22"/>
      <c r="H32" s="22"/>
      <c r="I32" s="28"/>
    </row>
    <row r="33" spans="1:9" ht="25.5">
      <c r="A33" s="85">
        <v>21</v>
      </c>
      <c r="B33" s="104" t="s">
        <v>31</v>
      </c>
      <c r="C33" s="89"/>
      <c r="D33" s="52"/>
      <c r="E33" s="53"/>
      <c r="F33" s="53">
        <v>2</v>
      </c>
      <c r="G33" s="22"/>
      <c r="H33" s="22"/>
      <c r="I33" s="28"/>
    </row>
    <row r="34" spans="1:9" ht="13.5" thickBot="1">
      <c r="A34" s="116">
        <v>22</v>
      </c>
      <c r="B34" s="105" t="s">
        <v>32</v>
      </c>
      <c r="C34" s="117"/>
      <c r="D34" s="59"/>
      <c r="E34" s="60"/>
      <c r="F34" s="60">
        <v>2</v>
      </c>
      <c r="G34" s="108"/>
      <c r="H34" s="108"/>
      <c r="I34" s="109"/>
    </row>
    <row r="35" spans="1:9" ht="13.5" thickBot="1">
      <c r="A35" s="110"/>
      <c r="B35" s="110" t="s">
        <v>131</v>
      </c>
      <c r="C35" s="110"/>
      <c r="D35" s="110"/>
      <c r="E35" s="110"/>
      <c r="F35" s="110"/>
      <c r="G35" s="110"/>
      <c r="H35" s="110"/>
      <c r="I35" s="110"/>
    </row>
    <row r="36" spans="1:9" ht="12.75">
      <c r="A36" s="233" t="s">
        <v>106</v>
      </c>
      <c r="B36" s="234"/>
      <c r="C36" s="234"/>
      <c r="D36" s="234"/>
      <c r="E36" s="234"/>
      <c r="F36" s="234"/>
      <c r="G36" s="234"/>
      <c r="H36" s="234"/>
      <c r="I36" s="235"/>
    </row>
    <row r="37" spans="1:9" ht="204.75" thickBot="1">
      <c r="A37" s="54">
        <v>23</v>
      </c>
      <c r="B37" s="90" t="s">
        <v>33</v>
      </c>
      <c r="C37" s="55"/>
      <c r="D37" s="56"/>
      <c r="E37" s="57"/>
      <c r="F37" s="57">
        <v>1</v>
      </c>
      <c r="G37" s="57"/>
      <c r="H37" s="57"/>
      <c r="I37" s="58"/>
    </row>
    <row r="38" spans="1:9" ht="13.5" thickBot="1">
      <c r="A38" s="23"/>
      <c r="B38" s="24" t="s">
        <v>132</v>
      </c>
      <c r="C38" s="24"/>
      <c r="D38" s="25"/>
      <c r="E38" s="26" t="e">
        <f>SUM(#REF!,E22)</f>
        <v>#REF!</v>
      </c>
      <c r="F38" s="26"/>
      <c r="G38" s="26" t="e">
        <f>SUM(#REF!)</f>
        <v>#REF!</v>
      </c>
      <c r="H38" s="26"/>
      <c r="I38" s="27" t="e">
        <f>SUM(#REF!)</f>
        <v>#REF!</v>
      </c>
    </row>
    <row r="39" spans="1:9" ht="12.75">
      <c r="A39" s="233" t="s">
        <v>58</v>
      </c>
      <c r="B39" s="246"/>
      <c r="C39" s="246"/>
      <c r="D39" s="246"/>
      <c r="E39" s="246"/>
      <c r="F39" s="246"/>
      <c r="G39" s="246"/>
      <c r="H39" s="246"/>
      <c r="I39" s="247"/>
    </row>
    <row r="40" spans="1:9" ht="12.75">
      <c r="A40" s="116">
        <v>24</v>
      </c>
      <c r="B40" s="104" t="s">
        <v>34</v>
      </c>
      <c r="C40" s="117"/>
      <c r="D40" s="59"/>
      <c r="E40" s="60"/>
      <c r="F40" s="60">
        <v>1</v>
      </c>
      <c r="G40" s="60"/>
      <c r="H40" s="60"/>
      <c r="I40" s="61"/>
    </row>
    <row r="41" spans="1:9" ht="12.75">
      <c r="A41" s="116">
        <v>25</v>
      </c>
      <c r="B41" s="104" t="s">
        <v>35</v>
      </c>
      <c r="C41" s="117"/>
      <c r="D41" s="59"/>
      <c r="E41" s="60"/>
      <c r="F41" s="60">
        <v>2</v>
      </c>
      <c r="G41" s="60"/>
      <c r="H41" s="60"/>
      <c r="I41" s="61"/>
    </row>
    <row r="42" spans="1:9" ht="38.25">
      <c r="A42" s="116">
        <v>26</v>
      </c>
      <c r="B42" s="104" t="s">
        <v>36</v>
      </c>
      <c r="C42" s="117"/>
      <c r="D42" s="59"/>
      <c r="E42" s="60"/>
      <c r="F42" s="60">
        <v>1</v>
      </c>
      <c r="G42" s="60"/>
      <c r="H42" s="60"/>
      <c r="I42" s="61"/>
    </row>
    <row r="43" spans="1:9" ht="12.75">
      <c r="A43" s="116">
        <v>27</v>
      </c>
      <c r="B43" s="120" t="s">
        <v>37</v>
      </c>
      <c r="C43" s="117"/>
      <c r="D43" s="59"/>
      <c r="E43" s="60"/>
      <c r="F43" s="60">
        <v>6</v>
      </c>
      <c r="G43" s="60"/>
      <c r="H43" s="60"/>
      <c r="I43" s="61"/>
    </row>
    <row r="44" spans="1:9" ht="26.25" thickBot="1">
      <c r="A44" s="92">
        <v>28</v>
      </c>
      <c r="B44" s="105" t="s">
        <v>38</v>
      </c>
      <c r="C44" s="93"/>
      <c r="D44" s="59"/>
      <c r="E44" s="60"/>
      <c r="F44" s="60">
        <v>2</v>
      </c>
      <c r="G44" s="60"/>
      <c r="H44" s="60"/>
      <c r="I44" s="61"/>
    </row>
    <row r="45" spans="1:9" ht="13.5" thickBot="1">
      <c r="A45" s="121"/>
      <c r="B45" s="121" t="s">
        <v>133</v>
      </c>
      <c r="C45" s="121"/>
      <c r="D45" s="121"/>
      <c r="E45" s="121"/>
      <c r="F45" s="121"/>
      <c r="G45" s="121"/>
      <c r="H45" s="121"/>
      <c r="I45" s="121"/>
    </row>
    <row r="46" spans="1:9" ht="13.5" customHeight="1">
      <c r="A46" s="224" t="s">
        <v>59</v>
      </c>
      <c r="B46" s="248"/>
      <c r="C46" s="248"/>
      <c r="D46" s="248"/>
      <c r="E46" s="248"/>
      <c r="F46" s="248"/>
      <c r="G46" s="248"/>
      <c r="H46" s="248"/>
      <c r="I46" s="249"/>
    </row>
    <row r="47" spans="1:10" ht="12.75" customHeight="1">
      <c r="A47" s="52">
        <v>29</v>
      </c>
      <c r="B47" s="104" t="s">
        <v>39</v>
      </c>
      <c r="C47" s="52"/>
      <c r="D47" s="52"/>
      <c r="E47" s="122"/>
      <c r="F47" s="122">
        <v>2</v>
      </c>
      <c r="G47" s="122"/>
      <c r="H47" s="122"/>
      <c r="I47" s="124"/>
      <c r="J47" s="125"/>
    </row>
    <row r="48" spans="1:10" ht="12.75">
      <c r="A48" s="123">
        <v>30</v>
      </c>
      <c r="B48" s="104" t="s">
        <v>40</v>
      </c>
      <c r="C48" s="52"/>
      <c r="D48" s="52"/>
      <c r="E48" s="122"/>
      <c r="F48" s="122">
        <v>1</v>
      </c>
      <c r="G48" s="122"/>
      <c r="H48" s="122"/>
      <c r="I48" s="124"/>
      <c r="J48" s="125"/>
    </row>
    <row r="49" spans="1:10" ht="13.5" thickBot="1">
      <c r="A49" s="126">
        <v>31</v>
      </c>
      <c r="B49" s="105" t="s">
        <v>41</v>
      </c>
      <c r="C49" s="126"/>
      <c r="D49" s="126"/>
      <c r="E49" s="126"/>
      <c r="F49" s="126">
        <v>1</v>
      </c>
      <c r="G49" s="127"/>
      <c r="H49" s="127"/>
      <c r="I49" s="128"/>
      <c r="J49" s="125"/>
    </row>
    <row r="50" spans="1:9" ht="13.5" thickBot="1">
      <c r="A50" s="110"/>
      <c r="B50" s="111" t="s">
        <v>134</v>
      </c>
      <c r="C50" s="111"/>
      <c r="D50" s="112"/>
      <c r="E50" s="113">
        <f>SUM(E5,E34)</f>
        <v>0</v>
      </c>
      <c r="F50" s="113"/>
      <c r="G50" s="113" t="e">
        <f>SUM(G5:G49)</f>
        <v>#REF!</v>
      </c>
      <c r="H50" s="113"/>
      <c r="I50" s="113" t="e">
        <f>SUM(I5:I49)</f>
        <v>#REF!</v>
      </c>
    </row>
    <row r="51" spans="1:9" ht="12.75">
      <c r="A51" s="121"/>
      <c r="B51" s="129" t="s">
        <v>135</v>
      </c>
      <c r="C51" s="129"/>
      <c r="D51" s="130"/>
      <c r="E51" s="131">
        <f>SUM(E6,E35)</f>
        <v>0</v>
      </c>
      <c r="F51" s="131"/>
      <c r="G51" s="131" t="e">
        <f>SUM(G6:G50)</f>
        <v>#REF!</v>
      </c>
      <c r="H51" s="131"/>
      <c r="I51" s="131" t="e">
        <f>SUM(I6:I50)</f>
        <v>#REF!</v>
      </c>
    </row>
    <row r="52" spans="1:9" ht="12.75">
      <c r="A52" s="223" t="s">
        <v>42</v>
      </c>
      <c r="B52" s="223"/>
      <c r="C52" s="223"/>
      <c r="D52" s="223"/>
      <c r="E52" s="223"/>
      <c r="F52" s="223"/>
      <c r="G52" s="223"/>
      <c r="H52" s="223"/>
      <c r="I52" s="223"/>
    </row>
    <row r="53" spans="1:9" ht="12.75">
      <c r="A53" s="244" t="s">
        <v>60</v>
      </c>
      <c r="B53" s="245"/>
      <c r="C53" s="245"/>
      <c r="D53" s="245"/>
      <c r="E53" s="245"/>
      <c r="F53" s="245"/>
      <c r="G53" s="245"/>
      <c r="H53" s="245"/>
      <c r="I53" s="245"/>
    </row>
    <row r="54" spans="1:9" ht="12.75">
      <c r="A54" s="52">
        <v>1</v>
      </c>
      <c r="B54" s="104" t="s">
        <v>43</v>
      </c>
      <c r="C54" s="19"/>
      <c r="D54" s="88"/>
      <c r="E54" s="66"/>
      <c r="F54" s="66">
        <v>2</v>
      </c>
      <c r="G54" s="66"/>
      <c r="H54" s="66"/>
      <c r="I54" s="66"/>
    </row>
    <row r="55" spans="1:9" ht="25.5">
      <c r="A55" s="52">
        <v>2</v>
      </c>
      <c r="B55" s="104" t="s">
        <v>44</v>
      </c>
      <c r="C55" s="19"/>
      <c r="D55" s="88"/>
      <c r="E55" s="66"/>
      <c r="F55" s="66">
        <v>2</v>
      </c>
      <c r="G55" s="66"/>
      <c r="H55" s="66"/>
      <c r="I55" s="66"/>
    </row>
    <row r="56" spans="1:9" ht="18.75" customHeight="1">
      <c r="A56" s="52">
        <v>3</v>
      </c>
      <c r="B56" s="104" t="s">
        <v>45</v>
      </c>
      <c r="C56" s="19"/>
      <c r="D56" s="88"/>
      <c r="E56" s="66"/>
      <c r="F56" s="66">
        <v>2</v>
      </c>
      <c r="G56" s="66"/>
      <c r="H56" s="66"/>
      <c r="I56" s="66"/>
    </row>
    <row r="57" spans="1:9" ht="12.75">
      <c r="A57" s="52">
        <v>4</v>
      </c>
      <c r="B57" s="285" t="s">
        <v>169</v>
      </c>
      <c r="C57" s="19"/>
      <c r="D57" s="88"/>
      <c r="E57" s="66"/>
      <c r="F57" s="66">
        <v>2</v>
      </c>
      <c r="G57" s="66"/>
      <c r="H57" s="66"/>
      <c r="I57" s="66"/>
    </row>
    <row r="58" spans="1:9" ht="12.75">
      <c r="A58" s="52">
        <v>5</v>
      </c>
      <c r="B58" s="104" t="s">
        <v>13</v>
      </c>
      <c r="C58" s="19"/>
      <c r="D58" s="88"/>
      <c r="E58" s="66"/>
      <c r="F58" s="66">
        <v>2</v>
      </c>
      <c r="G58" s="66"/>
      <c r="H58" s="66"/>
      <c r="I58" s="66"/>
    </row>
    <row r="59" spans="1:9" ht="13.5" thickBot="1">
      <c r="A59" s="59">
        <v>6</v>
      </c>
      <c r="B59" s="105" t="s">
        <v>12</v>
      </c>
      <c r="C59" s="132"/>
      <c r="D59" s="133"/>
      <c r="E59" s="65"/>
      <c r="F59" s="65">
        <v>2</v>
      </c>
      <c r="G59" s="65"/>
      <c r="H59" s="65"/>
      <c r="I59" s="65"/>
    </row>
    <row r="60" spans="1:9" ht="13.5" thickBot="1">
      <c r="A60" s="110"/>
      <c r="B60" s="111" t="s">
        <v>136</v>
      </c>
      <c r="C60" s="111"/>
      <c r="D60" s="112"/>
      <c r="E60" s="113">
        <f>SUM(E15,E44)</f>
        <v>0</v>
      </c>
      <c r="F60" s="113"/>
      <c r="G60" s="113" t="e">
        <f>SUM(G15:G59)</f>
        <v>#REF!</v>
      </c>
      <c r="H60" s="113"/>
      <c r="I60" s="113" t="e">
        <f>SUM(I15:I59)</f>
        <v>#REF!</v>
      </c>
    </row>
    <row r="61" spans="1:9" ht="12.75">
      <c r="A61" s="233" t="s">
        <v>61</v>
      </c>
      <c r="B61" s="234"/>
      <c r="C61" s="234"/>
      <c r="D61" s="234"/>
      <c r="E61" s="234"/>
      <c r="F61" s="234"/>
      <c r="G61" s="234"/>
      <c r="H61" s="234"/>
      <c r="I61" s="235"/>
    </row>
    <row r="62" spans="1:9" ht="25.5">
      <c r="A62" s="52">
        <v>7</v>
      </c>
      <c r="B62" s="104" t="s">
        <v>46</v>
      </c>
      <c r="C62" s="51"/>
      <c r="D62" s="64"/>
      <c r="E62" s="65"/>
      <c r="F62" s="65">
        <v>2</v>
      </c>
      <c r="G62" s="7"/>
      <c r="H62" s="7"/>
      <c r="I62" s="8"/>
    </row>
    <row r="63" spans="1:9" ht="25.5">
      <c r="A63" s="52">
        <v>8</v>
      </c>
      <c r="B63" s="104" t="s">
        <v>16</v>
      </c>
      <c r="C63" s="19"/>
      <c r="D63" s="64"/>
      <c r="E63" s="65"/>
      <c r="F63" s="65">
        <v>2</v>
      </c>
      <c r="G63" s="9"/>
      <c r="H63" s="9"/>
      <c r="I63" s="10"/>
    </row>
    <row r="64" spans="1:9" ht="25.5">
      <c r="A64" s="52">
        <v>9</v>
      </c>
      <c r="B64" s="104" t="s">
        <v>17</v>
      </c>
      <c r="C64" s="19"/>
      <c r="D64" s="64"/>
      <c r="E64" s="65"/>
      <c r="F64" s="65">
        <v>2</v>
      </c>
      <c r="G64" s="9"/>
      <c r="H64" s="9"/>
      <c r="I64" s="10"/>
    </row>
    <row r="65" spans="1:9" ht="25.5">
      <c r="A65" s="52">
        <v>10</v>
      </c>
      <c r="B65" s="104" t="s">
        <v>47</v>
      </c>
      <c r="C65" s="19"/>
      <c r="D65" s="64"/>
      <c r="E65" s="65"/>
      <c r="F65" s="65">
        <v>2</v>
      </c>
      <c r="G65" s="9"/>
      <c r="H65" s="9"/>
      <c r="I65" s="10"/>
    </row>
    <row r="66" spans="1:9" ht="25.5">
      <c r="A66" s="52">
        <v>11</v>
      </c>
      <c r="B66" s="104" t="s">
        <v>48</v>
      </c>
      <c r="C66" s="19"/>
      <c r="D66" s="64"/>
      <c r="E66" s="65"/>
      <c r="F66" s="65">
        <v>2</v>
      </c>
      <c r="G66" s="9"/>
      <c r="H66" s="9"/>
      <c r="I66" s="10"/>
    </row>
    <row r="67" spans="1:9" ht="13.5" thickBot="1">
      <c r="A67" s="182">
        <v>12</v>
      </c>
      <c r="B67" s="118" t="s">
        <v>23</v>
      </c>
      <c r="C67" s="183"/>
      <c r="D67" s="64"/>
      <c r="E67" s="65"/>
      <c r="F67" s="65">
        <v>2</v>
      </c>
      <c r="G67" s="9"/>
      <c r="H67" s="9"/>
      <c r="I67" s="10"/>
    </row>
    <row r="68" spans="1:9" ht="15.75" customHeight="1" thickBot="1">
      <c r="A68" s="110"/>
      <c r="B68" s="111" t="s">
        <v>137</v>
      </c>
      <c r="C68" s="111"/>
      <c r="D68" s="112"/>
      <c r="E68" s="113">
        <f>SUM(E23,E52)</f>
        <v>0</v>
      </c>
      <c r="F68" s="113"/>
      <c r="G68" s="113" t="e">
        <f>SUM(G23:G67)</f>
        <v>#REF!</v>
      </c>
      <c r="H68" s="113"/>
      <c r="I68" s="113" t="e">
        <f>SUM(I23:I67)</f>
        <v>#REF!</v>
      </c>
    </row>
    <row r="69" spans="1:9" ht="12.75">
      <c r="A69" s="257" t="s">
        <v>62</v>
      </c>
      <c r="B69" s="258"/>
      <c r="C69" s="258"/>
      <c r="D69" s="258"/>
      <c r="E69" s="258"/>
      <c r="F69" s="258"/>
      <c r="G69" s="258"/>
      <c r="H69" s="258"/>
      <c r="I69" s="259"/>
    </row>
    <row r="70" spans="1:9" ht="12.75" customHeight="1">
      <c r="A70" s="31">
        <v>13</v>
      </c>
      <c r="B70" s="138" t="s">
        <v>49</v>
      </c>
      <c r="C70" s="5"/>
      <c r="D70" s="13"/>
      <c r="E70" s="7"/>
      <c r="F70" s="7">
        <v>2</v>
      </c>
      <c r="G70" s="7"/>
      <c r="H70" s="7"/>
      <c r="I70" s="8"/>
    </row>
    <row r="71" spans="1:9" ht="12.75">
      <c r="A71" s="62">
        <v>14</v>
      </c>
      <c r="B71" s="134" t="s">
        <v>25</v>
      </c>
      <c r="C71" s="135"/>
      <c r="D71" s="136"/>
      <c r="E71" s="137"/>
      <c r="F71" s="137">
        <v>2</v>
      </c>
      <c r="G71" s="137"/>
      <c r="H71" s="137"/>
      <c r="I71" s="63"/>
    </row>
    <row r="72" spans="1:9" ht="13.5" thickBot="1">
      <c r="A72" s="101">
        <v>15</v>
      </c>
      <c r="B72" s="108" t="s">
        <v>26</v>
      </c>
      <c r="C72" s="103"/>
      <c r="D72" s="139"/>
      <c r="E72" s="9"/>
      <c r="F72" s="9">
        <v>2</v>
      </c>
      <c r="G72" s="9"/>
      <c r="H72" s="9"/>
      <c r="I72" s="10"/>
    </row>
    <row r="73" spans="1:9" ht="13.5" thickBot="1">
      <c r="A73" s="110"/>
      <c r="B73" s="111" t="s">
        <v>138</v>
      </c>
      <c r="C73" s="111"/>
      <c r="D73" s="112"/>
      <c r="E73" s="113">
        <f>SUM(E28,E57)</f>
        <v>0</v>
      </c>
      <c r="F73" s="113"/>
      <c r="G73" s="113" t="e">
        <f>SUM(G28:G72)</f>
        <v>#REF!</v>
      </c>
      <c r="H73" s="113"/>
      <c r="I73" s="113" t="e">
        <f>SUM(I28:I72)</f>
        <v>#REF!</v>
      </c>
    </row>
    <row r="74" spans="1:9" ht="12.75">
      <c r="A74" s="266" t="s">
        <v>63</v>
      </c>
      <c r="B74" s="267"/>
      <c r="C74" s="267"/>
      <c r="D74" s="267"/>
      <c r="E74" s="267"/>
      <c r="F74" s="267"/>
      <c r="G74" s="267"/>
      <c r="H74" s="267"/>
      <c r="I74" s="268"/>
    </row>
    <row r="75" spans="1:9" ht="13.5" thickBot="1">
      <c r="A75" s="140">
        <v>16</v>
      </c>
      <c r="B75" s="141" t="s">
        <v>50</v>
      </c>
      <c r="C75" s="142"/>
      <c r="D75" s="136"/>
      <c r="E75" s="137"/>
      <c r="F75" s="137">
        <v>2</v>
      </c>
      <c r="G75" s="137"/>
      <c r="H75" s="137"/>
      <c r="I75" s="63"/>
    </row>
    <row r="76" spans="1:9" ht="13.5" thickBot="1">
      <c r="A76" s="110"/>
      <c r="B76" s="111" t="s">
        <v>139</v>
      </c>
      <c r="C76" s="111"/>
      <c r="D76" s="112"/>
      <c r="E76" s="113">
        <f>SUM(E31,E60)</f>
        <v>0</v>
      </c>
      <c r="F76" s="113"/>
      <c r="G76" s="113" t="e">
        <f>SUM(G31:G75)</f>
        <v>#REF!</v>
      </c>
      <c r="H76" s="113"/>
      <c r="I76" s="113" t="e">
        <f>SUM(I31:I75)</f>
        <v>#REF!</v>
      </c>
    </row>
    <row r="77" spans="1:9" ht="13.5" thickBot="1">
      <c r="A77" s="227" t="s">
        <v>64</v>
      </c>
      <c r="B77" s="228"/>
      <c r="C77" s="228"/>
      <c r="D77" s="228"/>
      <c r="E77" s="228"/>
      <c r="F77" s="228"/>
      <c r="G77" s="228"/>
      <c r="H77" s="228"/>
      <c r="I77" s="229"/>
    </row>
    <row r="78" spans="1:9" ht="15.75" customHeight="1" thickBot="1">
      <c r="A78" s="92">
        <v>17</v>
      </c>
      <c r="B78" s="60" t="s">
        <v>30</v>
      </c>
      <c r="C78" s="132"/>
      <c r="D78" s="64"/>
      <c r="E78" s="65"/>
      <c r="F78" s="65">
        <v>2</v>
      </c>
      <c r="G78" s="65"/>
      <c r="H78" s="65"/>
      <c r="I78" s="75"/>
    </row>
    <row r="79" spans="1:9" ht="13.5" thickBot="1">
      <c r="A79" s="143"/>
      <c r="B79" s="144" t="s">
        <v>140</v>
      </c>
      <c r="C79" s="144"/>
      <c r="D79" s="145"/>
      <c r="E79" s="146">
        <f>SUM(E34,E63)</f>
        <v>0</v>
      </c>
      <c r="F79" s="146"/>
      <c r="G79" s="146" t="e">
        <f>SUM(G34:G78)</f>
        <v>#REF!</v>
      </c>
      <c r="H79" s="146"/>
      <c r="I79" s="146" t="e">
        <f>SUM(I34:I78)</f>
        <v>#REF!</v>
      </c>
    </row>
    <row r="80" spans="1:9" ht="13.5" thickBot="1">
      <c r="A80" s="227" t="s">
        <v>105</v>
      </c>
      <c r="B80" s="228"/>
      <c r="C80" s="228"/>
      <c r="D80" s="228"/>
      <c r="E80" s="228"/>
      <c r="F80" s="228"/>
      <c r="G80" s="228"/>
      <c r="H80" s="228"/>
      <c r="I80" s="229"/>
    </row>
    <row r="81" spans="1:9" ht="12.75">
      <c r="A81" s="85">
        <v>18</v>
      </c>
      <c r="B81" s="185" t="s">
        <v>39</v>
      </c>
      <c r="C81" s="87"/>
      <c r="D81" s="64"/>
      <c r="E81" s="65"/>
      <c r="F81" s="65">
        <v>2</v>
      </c>
      <c r="G81" s="65"/>
      <c r="H81" s="65"/>
      <c r="I81" s="75"/>
    </row>
    <row r="82" spans="1:9" ht="13.5" thickBot="1">
      <c r="A82" s="85">
        <v>19</v>
      </c>
      <c r="B82" s="104" t="s">
        <v>40</v>
      </c>
      <c r="C82" s="184"/>
      <c r="D82" s="69"/>
      <c r="E82" s="68"/>
      <c r="F82" s="68">
        <v>1</v>
      </c>
      <c r="G82" s="65"/>
      <c r="H82" s="65"/>
      <c r="I82" s="75"/>
    </row>
    <row r="83" spans="1:9" ht="13.5" thickBot="1">
      <c r="A83" s="85">
        <v>20</v>
      </c>
      <c r="B83" s="118" t="s">
        <v>41</v>
      </c>
      <c r="C83" s="184"/>
      <c r="D83" s="69"/>
      <c r="E83" s="68"/>
      <c r="F83" s="68">
        <v>1</v>
      </c>
      <c r="G83" s="65"/>
      <c r="H83" s="65"/>
      <c r="I83" s="75"/>
    </row>
    <row r="84" spans="1:9" ht="13.5" thickBot="1">
      <c r="A84" s="143"/>
      <c r="B84" s="147" t="s">
        <v>141</v>
      </c>
      <c r="C84" s="147"/>
      <c r="D84" s="145"/>
      <c r="E84" s="146">
        <f>SUM(E54:E82)</f>
        <v>0</v>
      </c>
      <c r="F84" s="146"/>
      <c r="G84" s="146" t="e">
        <f>SUM(G54:G82)</f>
        <v>#REF!</v>
      </c>
      <c r="H84" s="146"/>
      <c r="I84" s="146" t="e">
        <f>SUM(I54:I82)</f>
        <v>#REF!</v>
      </c>
    </row>
    <row r="85" spans="1:9" ht="13.5" thickBot="1">
      <c r="A85" s="143"/>
      <c r="B85" s="147" t="s">
        <v>142</v>
      </c>
      <c r="C85" s="147"/>
      <c r="D85" s="145"/>
      <c r="E85" s="146">
        <f>SUM(E55:E83)</f>
        <v>0</v>
      </c>
      <c r="F85" s="146"/>
      <c r="G85" s="146" t="e">
        <f>SUM(G55:G83)</f>
        <v>#REF!</v>
      </c>
      <c r="H85" s="146"/>
      <c r="I85" s="146" t="e">
        <f>SUM(I55:I83)</f>
        <v>#REF!</v>
      </c>
    </row>
    <row r="86" spans="1:9" ht="12.75">
      <c r="A86" s="230" t="s">
        <v>51</v>
      </c>
      <c r="B86" s="231"/>
      <c r="C86" s="231"/>
      <c r="D86" s="231"/>
      <c r="E86" s="231"/>
      <c r="F86" s="231"/>
      <c r="G86" s="231"/>
      <c r="H86" s="231"/>
      <c r="I86" s="232"/>
    </row>
    <row r="87" spans="1:9" ht="12.75">
      <c r="A87" s="260" t="s">
        <v>52</v>
      </c>
      <c r="B87" s="261"/>
      <c r="C87" s="262"/>
      <c r="D87" s="262"/>
      <c r="E87" s="262"/>
      <c r="F87" s="262"/>
      <c r="G87" s="262"/>
      <c r="H87" s="262"/>
      <c r="I87" s="263"/>
    </row>
    <row r="88" spans="1:9" ht="13.5" thickBot="1">
      <c r="A88" s="219">
        <v>1</v>
      </c>
      <c r="B88" s="118" t="s">
        <v>65</v>
      </c>
      <c r="C88" s="187"/>
      <c r="D88" s="71"/>
      <c r="E88" s="72"/>
      <c r="F88" s="72">
        <v>1</v>
      </c>
      <c r="G88" s="77"/>
      <c r="H88" s="77"/>
      <c r="I88" s="78"/>
    </row>
    <row r="89" spans="1:9" ht="26.25" thickBot="1">
      <c r="A89" s="186">
        <v>2</v>
      </c>
      <c r="B89" s="119" t="s">
        <v>44</v>
      </c>
      <c r="C89" s="188"/>
      <c r="D89" s="74"/>
      <c r="E89" s="66"/>
      <c r="F89" s="66">
        <v>1</v>
      </c>
      <c r="G89" s="66"/>
      <c r="H89" s="66"/>
      <c r="I89" s="67"/>
    </row>
    <row r="90" spans="1:9" ht="17.25" customHeight="1" thickBot="1">
      <c r="A90" s="85">
        <v>3</v>
      </c>
      <c r="B90" s="119" t="s">
        <v>45</v>
      </c>
      <c r="C90" s="188"/>
      <c r="D90" s="74"/>
      <c r="E90" s="66"/>
      <c r="F90" s="66">
        <v>1</v>
      </c>
      <c r="G90" s="66"/>
      <c r="H90" s="66"/>
      <c r="I90" s="67"/>
    </row>
    <row r="91" spans="1:9" ht="17.25" customHeight="1" thickBot="1">
      <c r="A91" s="116">
        <v>4</v>
      </c>
      <c r="B91" s="120" t="s">
        <v>12</v>
      </c>
      <c r="C91" s="189"/>
      <c r="D91" s="96"/>
      <c r="E91" s="65"/>
      <c r="F91" s="65">
        <v>1</v>
      </c>
      <c r="G91" s="65"/>
      <c r="H91" s="65"/>
      <c r="I91" s="75"/>
    </row>
    <row r="92" spans="1:9" ht="17.25" customHeight="1" thickBot="1">
      <c r="A92" s="143"/>
      <c r="B92" s="190" t="s">
        <v>143</v>
      </c>
      <c r="C92" s="147"/>
      <c r="D92" s="145"/>
      <c r="E92" s="146">
        <f>SUM(E62:E90)</f>
        <v>0</v>
      </c>
      <c r="F92" s="146"/>
      <c r="G92" s="146" t="e">
        <f>SUM(G62:G90)</f>
        <v>#REF!</v>
      </c>
      <c r="H92" s="146"/>
      <c r="I92" s="146" t="e">
        <f>SUM(I62:I90)</f>
        <v>#REF!</v>
      </c>
    </row>
    <row r="93" spans="1:9" ht="12.75">
      <c r="A93" s="269" t="s">
        <v>66</v>
      </c>
      <c r="B93" s="270"/>
      <c r="C93" s="270"/>
      <c r="D93" s="270"/>
      <c r="E93" s="270"/>
      <c r="F93" s="270"/>
      <c r="G93" s="270"/>
      <c r="H93" s="270"/>
      <c r="I93" s="271"/>
    </row>
    <row r="94" spans="1:9" ht="25.5">
      <c r="A94" s="52">
        <v>5</v>
      </c>
      <c r="B94" s="104" t="s">
        <v>22</v>
      </c>
      <c r="C94" s="19"/>
      <c r="D94" s="88"/>
      <c r="E94" s="66"/>
      <c r="F94" s="66">
        <v>1</v>
      </c>
      <c r="G94" s="66"/>
      <c r="H94" s="66"/>
      <c r="I94" s="66"/>
    </row>
    <row r="95" spans="1:9" ht="25.5">
      <c r="A95" s="52">
        <v>6</v>
      </c>
      <c r="B95" s="104" t="s">
        <v>71</v>
      </c>
      <c r="C95" s="73"/>
      <c r="D95" s="74"/>
      <c r="E95" s="66"/>
      <c r="F95" s="66">
        <v>1</v>
      </c>
      <c r="G95" s="66"/>
      <c r="H95" s="66"/>
      <c r="I95" s="66"/>
    </row>
    <row r="96" spans="1:9" ht="25.5">
      <c r="A96" s="52">
        <v>7</v>
      </c>
      <c r="B96" s="104" t="s">
        <v>17</v>
      </c>
      <c r="C96" s="73"/>
      <c r="D96" s="74"/>
      <c r="E96" s="66"/>
      <c r="F96" s="66">
        <v>1</v>
      </c>
      <c r="G96" s="66"/>
      <c r="H96" s="66"/>
      <c r="I96" s="66"/>
    </row>
    <row r="97" spans="1:9" ht="25.5">
      <c r="A97" s="52">
        <v>8</v>
      </c>
      <c r="B97" s="104" t="s">
        <v>47</v>
      </c>
      <c r="C97" s="73"/>
      <c r="D97" s="74"/>
      <c r="E97" s="66"/>
      <c r="F97" s="66">
        <v>1</v>
      </c>
      <c r="G97" s="66"/>
      <c r="H97" s="66"/>
      <c r="I97" s="66"/>
    </row>
    <row r="98" spans="1:9" ht="25.5">
      <c r="A98" s="52">
        <v>9</v>
      </c>
      <c r="B98" s="104" t="s">
        <v>48</v>
      </c>
      <c r="C98" s="73"/>
      <c r="D98" s="74"/>
      <c r="E98" s="66"/>
      <c r="F98" s="66">
        <v>1</v>
      </c>
      <c r="G98" s="66"/>
      <c r="H98" s="66"/>
      <c r="I98" s="66"/>
    </row>
    <row r="99" spans="1:9" ht="12.75">
      <c r="A99" s="52">
        <v>10</v>
      </c>
      <c r="B99" s="104" t="s">
        <v>67</v>
      </c>
      <c r="C99" s="73"/>
      <c r="D99" s="74"/>
      <c r="E99" s="66"/>
      <c r="F99" s="66">
        <v>1</v>
      </c>
      <c r="G99" s="66"/>
      <c r="H99" s="66"/>
      <c r="I99" s="66"/>
    </row>
    <row r="100" spans="1:9" ht="13.5" thickBot="1">
      <c r="A100" s="191"/>
      <c r="B100" s="190" t="s">
        <v>144</v>
      </c>
      <c r="C100" s="190"/>
      <c r="D100" s="192"/>
      <c r="E100" s="193">
        <f>SUM(E69:E98)</f>
        <v>0</v>
      </c>
      <c r="F100" s="193"/>
      <c r="G100" s="193" t="e">
        <f>SUM(G69:G98)</f>
        <v>#REF!</v>
      </c>
      <c r="H100" s="193"/>
      <c r="I100" s="193" t="e">
        <f>SUM(I69:I98)</f>
        <v>#REF!</v>
      </c>
    </row>
    <row r="101" spans="1:9" ht="12.75">
      <c r="A101" s="269" t="s">
        <v>68</v>
      </c>
      <c r="B101" s="270"/>
      <c r="C101" s="270"/>
      <c r="D101" s="253"/>
      <c r="E101" s="253"/>
      <c r="F101" s="253"/>
      <c r="G101" s="253"/>
      <c r="H101" s="253"/>
      <c r="I101" s="254"/>
    </row>
    <row r="102" spans="1:9" ht="12.75">
      <c r="A102" s="52">
        <v>11</v>
      </c>
      <c r="B102" s="104" t="s">
        <v>24</v>
      </c>
      <c r="C102" s="73"/>
      <c r="D102" s="74"/>
      <c r="E102" s="66"/>
      <c r="F102" s="66">
        <v>1</v>
      </c>
      <c r="G102" s="65"/>
      <c r="H102" s="65"/>
      <c r="I102" s="75"/>
    </row>
    <row r="103" spans="1:9" ht="12.75">
      <c r="A103" s="52">
        <v>12</v>
      </c>
      <c r="B103" s="104" t="s">
        <v>25</v>
      </c>
      <c r="C103" s="73"/>
      <c r="D103" s="74"/>
      <c r="E103" s="66"/>
      <c r="F103" s="66">
        <v>1</v>
      </c>
      <c r="G103" s="65"/>
      <c r="H103" s="65"/>
      <c r="I103" s="75"/>
    </row>
    <row r="104" spans="1:9" ht="13.5" thickBot="1">
      <c r="A104" s="52">
        <v>13</v>
      </c>
      <c r="B104" s="104" t="s">
        <v>26</v>
      </c>
      <c r="C104" s="73"/>
      <c r="D104" s="74"/>
      <c r="E104" s="66"/>
      <c r="F104" s="66">
        <v>1</v>
      </c>
      <c r="G104" s="65"/>
      <c r="H104" s="65"/>
      <c r="I104" s="75"/>
    </row>
    <row r="105" spans="1:9" ht="13.5" thickBot="1">
      <c r="A105" s="191"/>
      <c r="B105" s="190" t="s">
        <v>145</v>
      </c>
      <c r="C105" s="190"/>
      <c r="D105" s="145"/>
      <c r="E105" s="146">
        <f>SUM(E74:E103)</f>
        <v>0</v>
      </c>
      <c r="F105" s="146"/>
      <c r="G105" s="146" t="e">
        <f>SUM(G74:G103)</f>
        <v>#REF!</v>
      </c>
      <c r="H105" s="146"/>
      <c r="I105" s="146" t="e">
        <f>SUM(I74:I103)</f>
        <v>#REF!</v>
      </c>
    </row>
    <row r="106" spans="1:9" ht="12.75">
      <c r="A106" s="252" t="s">
        <v>69</v>
      </c>
      <c r="B106" s="253"/>
      <c r="C106" s="253"/>
      <c r="D106" s="253"/>
      <c r="E106" s="253"/>
      <c r="F106" s="253"/>
      <c r="G106" s="253"/>
      <c r="H106" s="253"/>
      <c r="I106" s="254"/>
    </row>
    <row r="107" spans="1:9" ht="13.5" thickBot="1">
      <c r="A107" s="50">
        <v>14</v>
      </c>
      <c r="B107" t="s">
        <v>30</v>
      </c>
      <c r="C107" s="73"/>
      <c r="D107" s="74"/>
      <c r="E107" s="66"/>
      <c r="F107" s="66">
        <v>1</v>
      </c>
      <c r="G107" s="65"/>
      <c r="H107" s="65"/>
      <c r="I107" s="75"/>
    </row>
    <row r="108" spans="1:9" ht="13.5" thickBot="1">
      <c r="A108" s="143"/>
      <c r="B108" s="147" t="s">
        <v>146</v>
      </c>
      <c r="C108" s="147"/>
      <c r="D108" s="145"/>
      <c r="E108" s="146">
        <f>SUM(E77:E106)</f>
        <v>0</v>
      </c>
      <c r="F108" s="146"/>
      <c r="G108" s="146" t="e">
        <f>SUM(G77:G106)</f>
        <v>#REF!</v>
      </c>
      <c r="H108" s="146"/>
      <c r="I108" s="146" t="e">
        <f>SUM(I77:I106)</f>
        <v>#REF!</v>
      </c>
    </row>
    <row r="109" spans="1:9" ht="12.75">
      <c r="A109" s="252" t="s">
        <v>70</v>
      </c>
      <c r="B109" s="270"/>
      <c r="C109" s="253"/>
      <c r="D109" s="253"/>
      <c r="E109" s="253"/>
      <c r="F109" s="253"/>
      <c r="G109" s="253"/>
      <c r="H109" s="253"/>
      <c r="I109" s="254"/>
    </row>
    <row r="110" spans="1:9" ht="12.75">
      <c r="A110" s="85">
        <v>15</v>
      </c>
      <c r="B110" s="104" t="s">
        <v>39</v>
      </c>
      <c r="C110" s="194"/>
      <c r="D110" s="74"/>
      <c r="E110" s="66"/>
      <c r="F110" s="66">
        <v>2</v>
      </c>
      <c r="G110" s="65"/>
      <c r="H110" s="65"/>
      <c r="I110" s="75"/>
    </row>
    <row r="111" spans="1:9" ht="25.5">
      <c r="A111" s="85">
        <v>16</v>
      </c>
      <c r="B111" s="104" t="s">
        <v>170</v>
      </c>
      <c r="C111" s="194"/>
      <c r="D111" s="74"/>
      <c r="E111" s="66"/>
      <c r="F111" s="66">
        <v>1</v>
      </c>
      <c r="G111" s="65"/>
      <c r="H111" s="65"/>
      <c r="I111" s="75"/>
    </row>
    <row r="112" spans="1:9" ht="13.5" thickBot="1">
      <c r="A112" s="85">
        <v>17</v>
      </c>
      <c r="B112" s="104" t="s">
        <v>41</v>
      </c>
      <c r="C112" s="184"/>
      <c r="D112" s="76"/>
      <c r="E112" s="68"/>
      <c r="F112" s="68">
        <v>1</v>
      </c>
      <c r="G112" s="65"/>
      <c r="H112" s="65"/>
      <c r="I112" s="75"/>
    </row>
    <row r="113" spans="1:9" ht="13.5" thickBot="1">
      <c r="A113" s="32"/>
      <c r="B113" s="195" t="s">
        <v>147</v>
      </c>
      <c r="C113" s="33"/>
      <c r="D113" s="34"/>
      <c r="E113" s="35">
        <f>SUM(E86:E110)</f>
        <v>0</v>
      </c>
      <c r="F113" s="35"/>
      <c r="G113" s="35" t="e">
        <f>SUM(G86:G110)</f>
        <v>#REF!</v>
      </c>
      <c r="H113" s="35"/>
      <c r="I113" s="36" t="e">
        <f>SUM(I86:I110)</f>
        <v>#REF!</v>
      </c>
    </row>
    <row r="114" spans="1:9" ht="13.5" thickBot="1">
      <c r="A114" s="32"/>
      <c r="B114" s="33" t="s">
        <v>148</v>
      </c>
      <c r="C114" s="33"/>
      <c r="D114" s="34"/>
      <c r="E114" s="35">
        <f>SUM(E87:E111)</f>
        <v>0</v>
      </c>
      <c r="F114" s="35"/>
      <c r="G114" s="35" t="e">
        <f>SUM(G87:G111)</f>
        <v>#REF!</v>
      </c>
      <c r="H114" s="35"/>
      <c r="I114" s="36" t="e">
        <f>SUM(I87:I111)</f>
        <v>#REF!</v>
      </c>
    </row>
    <row r="115" spans="1:9" ht="12.75">
      <c r="A115" s="281" t="s">
        <v>112</v>
      </c>
      <c r="B115" s="282"/>
      <c r="C115" s="282"/>
      <c r="D115" s="282"/>
      <c r="E115" s="282"/>
      <c r="F115" s="282"/>
      <c r="G115" s="282"/>
      <c r="H115" s="282"/>
      <c r="I115" s="283"/>
    </row>
    <row r="116" spans="1:9" ht="12.75">
      <c r="A116" s="260" t="s">
        <v>72</v>
      </c>
      <c r="B116" s="262"/>
      <c r="C116" s="262"/>
      <c r="D116" s="262"/>
      <c r="E116" s="262"/>
      <c r="F116" s="262"/>
      <c r="G116" s="262"/>
      <c r="H116" s="262"/>
      <c r="I116" s="263"/>
    </row>
    <row r="117" spans="1:9" ht="13.5" thickBot="1">
      <c r="A117" s="220">
        <v>1</v>
      </c>
      <c r="B117" t="s">
        <v>73</v>
      </c>
      <c r="C117" s="70"/>
      <c r="D117" s="71"/>
      <c r="E117" s="72"/>
      <c r="F117" s="72">
        <v>6</v>
      </c>
      <c r="G117" s="77"/>
      <c r="H117" s="77"/>
      <c r="I117" s="78"/>
    </row>
    <row r="118" spans="1:9" ht="13.5" thickBot="1">
      <c r="A118" s="79"/>
      <c r="B118" s="80" t="s">
        <v>149</v>
      </c>
      <c r="C118" s="80"/>
      <c r="D118" s="81"/>
      <c r="E118" s="82">
        <f>SUM(E91:E115)</f>
        <v>0</v>
      </c>
      <c r="F118" s="82"/>
      <c r="G118" s="82" t="e">
        <f>SUM(G91:G115)</f>
        <v>#REF!</v>
      </c>
      <c r="H118" s="82"/>
      <c r="I118" s="83" t="e">
        <f>SUM(I91:I115)</f>
        <v>#REF!</v>
      </c>
    </row>
    <row r="119" spans="1:9" ht="12.75">
      <c r="A119" s="260" t="s">
        <v>74</v>
      </c>
      <c r="B119" s="261"/>
      <c r="C119" s="262"/>
      <c r="D119" s="262"/>
      <c r="E119" s="262"/>
      <c r="F119" s="262"/>
      <c r="G119" s="262"/>
      <c r="H119" s="262"/>
      <c r="I119" s="263"/>
    </row>
    <row r="120" spans="1:9" ht="25.5">
      <c r="A120" s="186">
        <v>2</v>
      </c>
      <c r="B120" s="104" t="s">
        <v>75</v>
      </c>
      <c r="C120" s="188"/>
      <c r="D120" s="74"/>
      <c r="E120" s="66"/>
      <c r="F120" s="66">
        <v>6</v>
      </c>
      <c r="G120" s="66"/>
      <c r="H120" s="66"/>
      <c r="I120" s="67"/>
    </row>
    <row r="121" spans="1:9" ht="13.5" thickBot="1">
      <c r="A121" s="85">
        <v>3</v>
      </c>
      <c r="B121" s="104" t="s">
        <v>76</v>
      </c>
      <c r="C121" s="188"/>
      <c r="D121" s="74"/>
      <c r="E121" s="66"/>
      <c r="F121" s="66">
        <v>6</v>
      </c>
      <c r="G121" s="66"/>
      <c r="H121" s="66"/>
      <c r="I121" s="67"/>
    </row>
    <row r="122" spans="1:9" ht="13.5" thickBot="1">
      <c r="A122" s="79"/>
      <c r="B122" s="196" t="s">
        <v>150</v>
      </c>
      <c r="C122" s="80"/>
      <c r="D122" s="81"/>
      <c r="E122" s="82">
        <f>SUM(E96:E119)</f>
        <v>0</v>
      </c>
      <c r="F122" s="82"/>
      <c r="G122" s="82" t="e">
        <f>SUM(G96:G119)</f>
        <v>#REF!</v>
      </c>
      <c r="H122" s="82"/>
      <c r="I122" s="83" t="e">
        <f>SUM(I96:I119)</f>
        <v>#REF!</v>
      </c>
    </row>
    <row r="123" spans="1:9" ht="12.75">
      <c r="A123" s="264" t="s">
        <v>77</v>
      </c>
      <c r="B123" s="261"/>
      <c r="C123" s="261"/>
      <c r="D123" s="261"/>
      <c r="E123" s="261"/>
      <c r="F123" s="261"/>
      <c r="G123" s="261"/>
      <c r="H123" s="261"/>
      <c r="I123" s="265"/>
    </row>
    <row r="124" spans="1:9" ht="12.75">
      <c r="A124" s="52">
        <v>4</v>
      </c>
      <c r="B124" s="104" t="s">
        <v>78</v>
      </c>
      <c r="C124" s="73"/>
      <c r="D124" s="74"/>
      <c r="E124" s="66"/>
      <c r="F124" s="66">
        <v>6</v>
      </c>
      <c r="G124" s="66"/>
      <c r="H124" s="66"/>
      <c r="I124" s="66"/>
    </row>
    <row r="125" spans="1:9" ht="12.75">
      <c r="A125" s="52">
        <v>5</v>
      </c>
      <c r="B125" s="104" t="s">
        <v>25</v>
      </c>
      <c r="C125" s="19"/>
      <c r="D125" s="88"/>
      <c r="E125" s="66"/>
      <c r="F125" s="66">
        <v>6</v>
      </c>
      <c r="G125" s="66"/>
      <c r="H125" s="66"/>
      <c r="I125" s="66"/>
    </row>
    <row r="126" spans="1:9" ht="12.75">
      <c r="A126" s="52">
        <v>6</v>
      </c>
      <c r="B126" s="104" t="s">
        <v>79</v>
      </c>
      <c r="C126" s="73"/>
      <c r="D126" s="74"/>
      <c r="E126" s="66"/>
      <c r="F126" s="66">
        <v>6</v>
      </c>
      <c r="G126" s="66"/>
      <c r="H126" s="66"/>
      <c r="I126" s="66"/>
    </row>
    <row r="127" spans="1:9" ht="12.75">
      <c r="A127" s="52">
        <v>7</v>
      </c>
      <c r="B127" s="104" t="s">
        <v>80</v>
      </c>
      <c r="C127" s="73"/>
      <c r="D127" s="74"/>
      <c r="E127" s="66"/>
      <c r="F127" s="66">
        <v>6</v>
      </c>
      <c r="G127" s="66"/>
      <c r="H127" s="66"/>
      <c r="I127" s="66"/>
    </row>
    <row r="128" spans="1:9" ht="12.75">
      <c r="A128" s="197"/>
      <c r="B128" s="198" t="s">
        <v>151</v>
      </c>
      <c r="C128" s="198"/>
      <c r="D128" s="199"/>
      <c r="E128" s="200">
        <f>SUM(E102:E125)</f>
        <v>0</v>
      </c>
      <c r="F128" s="200"/>
      <c r="G128" s="200" t="e">
        <f>SUM(G102:G125)</f>
        <v>#REF!</v>
      </c>
      <c r="H128" s="200"/>
      <c r="I128" s="201" t="e">
        <f>SUM(I102:I125)</f>
        <v>#REF!</v>
      </c>
    </row>
    <row r="129" spans="1:9" ht="12.75">
      <c r="A129" s="244" t="s">
        <v>81</v>
      </c>
      <c r="B129" s="272"/>
      <c r="C129" s="272"/>
      <c r="D129" s="272"/>
      <c r="E129" s="272"/>
      <c r="F129" s="272"/>
      <c r="G129" s="272"/>
      <c r="H129" s="272"/>
      <c r="I129" s="272"/>
    </row>
    <row r="130" spans="1:9" ht="12.75">
      <c r="A130" s="52">
        <v>8</v>
      </c>
      <c r="B130" s="104" t="s">
        <v>30</v>
      </c>
      <c r="C130" s="19"/>
      <c r="D130" s="88"/>
      <c r="E130" s="66"/>
      <c r="F130" s="66">
        <v>6</v>
      </c>
      <c r="G130" s="66"/>
      <c r="H130" s="66"/>
      <c r="I130" s="66"/>
    </row>
    <row r="131" spans="1:9" ht="12.75">
      <c r="A131" s="52">
        <v>9</v>
      </c>
      <c r="B131" s="104" t="s">
        <v>32</v>
      </c>
      <c r="C131" s="73"/>
      <c r="D131" s="74"/>
      <c r="E131" s="66"/>
      <c r="F131" s="66">
        <v>6</v>
      </c>
      <c r="G131" s="66"/>
      <c r="H131" s="66"/>
      <c r="I131" s="66"/>
    </row>
    <row r="132" spans="1:9" ht="13.5" thickBot="1">
      <c r="A132" s="202"/>
      <c r="B132" s="195" t="s">
        <v>152</v>
      </c>
      <c r="C132" s="195"/>
      <c r="D132" s="203"/>
      <c r="E132" s="26">
        <f>SUM(E105:E129)</f>
        <v>0</v>
      </c>
      <c r="F132" s="26"/>
      <c r="G132" s="26" t="e">
        <f>SUM(G105:G129)</f>
        <v>#REF!</v>
      </c>
      <c r="H132" s="26"/>
      <c r="I132" s="27" t="e">
        <f>SUM(I105:I129)</f>
        <v>#REF!</v>
      </c>
    </row>
    <row r="133" spans="1:9" ht="13.5" thickBot="1">
      <c r="A133" s="32"/>
      <c r="B133" s="33" t="s">
        <v>153</v>
      </c>
      <c r="C133" s="33"/>
      <c r="D133" s="34"/>
      <c r="E133" s="35">
        <f>SUM(E106:E130)</f>
        <v>0</v>
      </c>
      <c r="F133" s="35"/>
      <c r="G133" s="35" t="e">
        <f>SUM(G106:G130)</f>
        <v>#REF!</v>
      </c>
      <c r="H133" s="35"/>
      <c r="I133" s="36" t="e">
        <f>SUM(I106:I130)</f>
        <v>#REF!</v>
      </c>
    </row>
    <row r="134" spans="1:9" ht="12.75">
      <c r="A134" s="238" t="s">
        <v>82</v>
      </c>
      <c r="B134" s="239"/>
      <c r="C134" s="239"/>
      <c r="D134" s="239"/>
      <c r="E134" s="239"/>
      <c r="F134" s="239"/>
      <c r="G134" s="239"/>
      <c r="H134" s="239"/>
      <c r="I134" s="240"/>
    </row>
    <row r="135" spans="1:9" ht="12.75">
      <c r="A135" s="273" t="s">
        <v>83</v>
      </c>
      <c r="B135" s="274"/>
      <c r="C135" s="274"/>
      <c r="D135" s="274"/>
      <c r="E135" s="274"/>
      <c r="F135" s="274"/>
      <c r="G135" s="274"/>
      <c r="H135" s="274"/>
      <c r="I135" s="274"/>
    </row>
    <row r="136" spans="1:9" ht="25.5">
      <c r="A136" s="52">
        <v>1</v>
      </c>
      <c r="B136" s="104" t="s">
        <v>84</v>
      </c>
      <c r="C136" s="205"/>
      <c r="D136" s="88"/>
      <c r="E136" s="66"/>
      <c r="F136" s="66">
        <v>1</v>
      </c>
      <c r="G136" s="66"/>
      <c r="H136" s="66"/>
      <c r="I136" s="66"/>
    </row>
    <row r="137" spans="1:9" ht="25.5">
      <c r="A137" s="52">
        <v>2</v>
      </c>
      <c r="B137" s="104" t="s">
        <v>44</v>
      </c>
      <c r="C137" s="19"/>
      <c r="D137" s="88"/>
      <c r="E137" s="66"/>
      <c r="F137" s="66">
        <v>1</v>
      </c>
      <c r="G137" s="66"/>
      <c r="H137" s="66"/>
      <c r="I137" s="66"/>
    </row>
    <row r="138" spans="1:9" ht="15.75" customHeight="1">
      <c r="A138" s="52">
        <v>3</v>
      </c>
      <c r="B138" s="104" t="s">
        <v>45</v>
      </c>
      <c r="C138" s="20"/>
      <c r="D138" s="88"/>
      <c r="E138" s="66"/>
      <c r="F138" s="66">
        <v>1</v>
      </c>
      <c r="G138" s="66"/>
      <c r="H138" s="66"/>
      <c r="I138" s="66"/>
    </row>
    <row r="139" spans="1:9" ht="12.75">
      <c r="A139" s="52">
        <v>4</v>
      </c>
      <c r="B139" s="104" t="s">
        <v>12</v>
      </c>
      <c r="C139" s="19"/>
      <c r="D139" s="88"/>
      <c r="E139" s="66"/>
      <c r="F139" s="66">
        <v>1</v>
      </c>
      <c r="G139" s="66"/>
      <c r="H139" s="66"/>
      <c r="I139" s="66"/>
    </row>
    <row r="140" spans="1:9" ht="13.5" thickBot="1">
      <c r="A140" s="191"/>
      <c r="B140" s="204" t="s">
        <v>154</v>
      </c>
      <c r="C140" s="204"/>
      <c r="D140" s="192"/>
      <c r="E140" s="193" t="e">
        <f>SUM(#REF!,#REF!)</f>
        <v>#REF!</v>
      </c>
      <c r="F140" s="193"/>
      <c r="G140" s="193" t="e">
        <f>SUM(#REF!)</f>
        <v>#REF!</v>
      </c>
      <c r="H140" s="193"/>
      <c r="I140" s="193" t="e">
        <f>SUM(#REF!)</f>
        <v>#REF!</v>
      </c>
    </row>
    <row r="141" spans="1:9" ht="12.75">
      <c r="A141" s="233" t="s">
        <v>85</v>
      </c>
      <c r="B141" s="250"/>
      <c r="C141" s="250"/>
      <c r="D141" s="250"/>
      <c r="E141" s="250"/>
      <c r="F141" s="250"/>
      <c r="G141" s="250"/>
      <c r="H141" s="250"/>
      <c r="I141" s="251"/>
    </row>
    <row r="142" spans="1:9" ht="25.5">
      <c r="A142" s="52">
        <v>5</v>
      </c>
      <c r="B142" s="104" t="s">
        <v>22</v>
      </c>
      <c r="C142" s="19"/>
      <c r="D142" s="84"/>
      <c r="E142" s="66"/>
      <c r="F142" s="66">
        <v>1</v>
      </c>
      <c r="G142" s="66"/>
      <c r="H142" s="66"/>
      <c r="I142" s="67"/>
    </row>
    <row r="143" spans="1:9" ht="25.5">
      <c r="A143" s="52">
        <v>6</v>
      </c>
      <c r="B143" s="104" t="s">
        <v>17</v>
      </c>
      <c r="C143" s="19"/>
      <c r="D143" s="86"/>
      <c r="E143" s="66"/>
      <c r="F143" s="66">
        <v>2</v>
      </c>
      <c r="G143" s="66"/>
      <c r="H143" s="66"/>
      <c r="I143" s="67"/>
    </row>
    <row r="144" spans="1:9" ht="38.25">
      <c r="A144" s="52">
        <v>7</v>
      </c>
      <c r="B144" s="104" t="s">
        <v>86</v>
      </c>
      <c r="C144" s="19"/>
      <c r="D144" s="88"/>
      <c r="E144" s="66"/>
      <c r="F144" s="66">
        <v>1</v>
      </c>
      <c r="G144" s="66"/>
      <c r="H144" s="66"/>
      <c r="I144" s="67"/>
    </row>
    <row r="145" spans="1:9" ht="13.5" thickBot="1">
      <c r="A145" s="52">
        <v>8</v>
      </c>
      <c r="B145" s="104" t="s">
        <v>23</v>
      </c>
      <c r="C145" s="19"/>
      <c r="D145" s="133"/>
      <c r="E145" s="65"/>
      <c r="F145" s="65">
        <v>1</v>
      </c>
      <c r="G145" s="65"/>
      <c r="H145" s="65"/>
      <c r="I145" s="75"/>
    </row>
    <row r="146" spans="1:9" ht="12.75">
      <c r="A146" s="206"/>
      <c r="B146" s="207" t="s">
        <v>155</v>
      </c>
      <c r="C146" s="207"/>
      <c r="D146" s="208"/>
      <c r="E146" s="209" t="e">
        <f>SUM(#REF!,#REF!)</f>
        <v>#REF!</v>
      </c>
      <c r="F146" s="209"/>
      <c r="G146" s="209" t="e">
        <f>SUM(#REF!)</f>
        <v>#REF!</v>
      </c>
      <c r="H146" s="209"/>
      <c r="I146" s="209" t="e">
        <f>SUM(#REF!)</f>
        <v>#REF!</v>
      </c>
    </row>
    <row r="147" spans="1:9" ht="12.75">
      <c r="A147" s="284" t="s">
        <v>87</v>
      </c>
      <c r="B147" s="284"/>
      <c r="C147" s="284"/>
      <c r="D147" s="284"/>
      <c r="E147" s="284"/>
      <c r="F147" s="284"/>
      <c r="G147" s="284"/>
      <c r="H147" s="284"/>
      <c r="I147" s="284"/>
    </row>
    <row r="148" spans="1:9" ht="12.75" customHeight="1">
      <c r="A148" s="52">
        <v>9</v>
      </c>
      <c r="B148" s="104" t="s">
        <v>88</v>
      </c>
      <c r="C148" s="19"/>
      <c r="D148" s="88"/>
      <c r="E148" s="66"/>
      <c r="F148" s="66">
        <v>1</v>
      </c>
      <c r="G148" s="66"/>
      <c r="H148" s="66"/>
      <c r="I148" s="66"/>
    </row>
    <row r="149" spans="1:9" ht="12.75">
      <c r="A149" s="52">
        <v>10</v>
      </c>
      <c r="B149" s="104" t="s">
        <v>25</v>
      </c>
      <c r="C149" s="53"/>
      <c r="D149" s="53"/>
      <c r="E149" s="53"/>
      <c r="F149" s="53">
        <v>1</v>
      </c>
      <c r="G149" s="53"/>
      <c r="H149" s="53"/>
      <c r="I149" s="53"/>
    </row>
    <row r="150" spans="1:9" ht="12.75">
      <c r="A150" s="122">
        <v>11</v>
      </c>
      <c r="B150" s="104" t="s">
        <v>26</v>
      </c>
      <c r="C150" s="51"/>
      <c r="D150" s="52"/>
      <c r="E150" s="53"/>
      <c r="F150" s="53">
        <v>1</v>
      </c>
      <c r="G150" s="53"/>
      <c r="H150" s="53"/>
      <c r="I150" s="53"/>
    </row>
    <row r="151" spans="1:9" ht="13.5" thickBot="1">
      <c r="A151" s="182">
        <v>12</v>
      </c>
      <c r="B151" s="210" t="s">
        <v>80</v>
      </c>
      <c r="C151" s="173"/>
      <c r="D151" s="211"/>
      <c r="E151" s="141"/>
      <c r="F151" s="141">
        <v>4</v>
      </c>
      <c r="G151" s="141"/>
      <c r="H151" s="141"/>
      <c r="I151" s="212"/>
    </row>
    <row r="152" spans="1:9" ht="13.5" thickBot="1">
      <c r="A152" s="143"/>
      <c r="B152" s="144" t="s">
        <v>156</v>
      </c>
      <c r="C152" s="144"/>
      <c r="D152" s="145"/>
      <c r="E152" s="146" t="e">
        <f>SUM(#REF!,#REF!)</f>
        <v>#REF!</v>
      </c>
      <c r="F152" s="146"/>
      <c r="G152" s="146" t="e">
        <f>SUM(#REF!)</f>
        <v>#REF!</v>
      </c>
      <c r="H152" s="146"/>
      <c r="I152" s="146" t="e">
        <f>SUM(#REF!)</f>
        <v>#REF!</v>
      </c>
    </row>
    <row r="153" spans="1:9" ht="12.75">
      <c r="A153" s="233" t="s">
        <v>89</v>
      </c>
      <c r="B153" s="250"/>
      <c r="C153" s="250"/>
      <c r="D153" s="250"/>
      <c r="E153" s="250"/>
      <c r="F153" s="250"/>
      <c r="G153" s="250"/>
      <c r="H153" s="250"/>
      <c r="I153" s="251"/>
    </row>
    <row r="154" spans="1:9" ht="13.5" thickBot="1">
      <c r="A154" s="116">
        <v>13</v>
      </c>
      <c r="B154" s="148" t="s">
        <v>32</v>
      </c>
      <c r="C154" s="117"/>
      <c r="D154" s="59"/>
      <c r="E154" s="60"/>
      <c r="F154" s="60">
        <v>3</v>
      </c>
      <c r="G154" s="60"/>
      <c r="H154" s="60"/>
      <c r="I154" s="61"/>
    </row>
    <row r="155" spans="1:9" ht="13.5" thickBot="1">
      <c r="A155" s="143"/>
      <c r="B155" s="144" t="s">
        <v>157</v>
      </c>
      <c r="C155" s="144"/>
      <c r="D155" s="145"/>
      <c r="E155" s="146" t="e">
        <f>SUM(#REF!,#REF!)</f>
        <v>#REF!</v>
      </c>
      <c r="F155" s="146"/>
      <c r="G155" s="146" t="e">
        <f>SUM(#REF!)</f>
        <v>#REF!</v>
      </c>
      <c r="H155" s="146"/>
      <c r="I155" s="146" t="e">
        <f>SUM(#REF!)</f>
        <v>#REF!</v>
      </c>
    </row>
    <row r="156" spans="1:9" ht="12.75">
      <c r="A156" s="233" t="s">
        <v>90</v>
      </c>
      <c r="B156" s="250"/>
      <c r="C156" s="250"/>
      <c r="D156" s="250"/>
      <c r="E156" s="250"/>
      <c r="F156" s="250"/>
      <c r="G156" s="250"/>
      <c r="H156" s="250"/>
      <c r="I156" s="251"/>
    </row>
    <row r="157" spans="1:9" ht="12.75" customHeight="1">
      <c r="A157" s="4">
        <v>14</v>
      </c>
      <c r="B157" s="181" t="s">
        <v>92</v>
      </c>
      <c r="C157" s="14"/>
      <c r="D157" s="4"/>
      <c r="E157" s="22"/>
      <c r="F157" s="22">
        <v>1</v>
      </c>
      <c r="G157" s="22"/>
      <c r="H157" s="22"/>
      <c r="I157" s="28"/>
    </row>
    <row r="158" spans="1:9" ht="12.75">
      <c r="A158" s="4">
        <v>15</v>
      </c>
      <c r="B158" s="181" t="s">
        <v>93</v>
      </c>
      <c r="C158" s="14"/>
      <c r="D158" s="4"/>
      <c r="E158" s="22"/>
      <c r="F158" s="22">
        <v>1</v>
      </c>
      <c r="G158" s="22"/>
      <c r="H158" s="22"/>
      <c r="I158" s="28"/>
    </row>
    <row r="159" spans="1:9" ht="13.5" thickBot="1">
      <c r="A159" s="4">
        <v>16</v>
      </c>
      <c r="B159" s="181" t="s">
        <v>91</v>
      </c>
      <c r="C159" s="14"/>
      <c r="D159" s="107"/>
      <c r="E159" s="108"/>
      <c r="F159" s="108">
        <v>1</v>
      </c>
      <c r="G159" s="108"/>
      <c r="H159" s="108"/>
      <c r="I159" s="109"/>
    </row>
    <row r="160" spans="1:256" s="151" customFormat="1" ht="13.5" thickBot="1">
      <c r="A160" s="114"/>
      <c r="B160" s="222" t="s">
        <v>158</v>
      </c>
      <c r="C160" s="114"/>
      <c r="D160" s="110"/>
      <c r="E160" s="110"/>
      <c r="F160" s="110"/>
      <c r="G160" s="110"/>
      <c r="H160" s="110"/>
      <c r="I160" s="110"/>
      <c r="J160" s="149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9" ht="12.75">
      <c r="A161" s="266" t="s">
        <v>95</v>
      </c>
      <c r="B161" s="267"/>
      <c r="C161" s="267"/>
      <c r="D161" s="267"/>
      <c r="E161" s="267"/>
      <c r="F161" s="267"/>
      <c r="G161" s="267"/>
      <c r="H161" s="267"/>
      <c r="I161" s="268"/>
    </row>
    <row r="162" spans="1:14" ht="217.5" thickBot="1">
      <c r="A162" s="213">
        <v>17</v>
      </c>
      <c r="B162" s="214" t="s">
        <v>94</v>
      </c>
      <c r="C162" s="215"/>
      <c r="D162" s="216"/>
      <c r="E162" s="217"/>
      <c r="F162" s="217">
        <v>1</v>
      </c>
      <c r="G162" s="217"/>
      <c r="H162" s="217"/>
      <c r="I162" s="218"/>
      <c r="N162" s="91"/>
    </row>
    <row r="163" spans="1:9" ht="13.5" thickBot="1">
      <c r="A163" s="110"/>
      <c r="B163" s="111" t="s">
        <v>159</v>
      </c>
      <c r="C163" s="111"/>
      <c r="D163" s="112"/>
      <c r="E163" s="113" t="e">
        <f>SUM(#REF!,#REF!)</f>
        <v>#REF!</v>
      </c>
      <c r="F163" s="113"/>
      <c r="G163" s="113" t="e">
        <f>SUM(#REF!)</f>
        <v>#REF!</v>
      </c>
      <c r="H163" s="113"/>
      <c r="I163" s="113" t="e">
        <f>SUM(#REF!)</f>
        <v>#REF!</v>
      </c>
    </row>
    <row r="164" spans="1:9" ht="12.75">
      <c r="A164" s="233" t="s">
        <v>96</v>
      </c>
      <c r="B164" s="234"/>
      <c r="C164" s="234"/>
      <c r="D164" s="255"/>
      <c r="E164" s="255"/>
      <c r="F164" s="255"/>
      <c r="G164" s="255"/>
      <c r="H164" s="255"/>
      <c r="I164" s="256"/>
    </row>
    <row r="165" spans="1:9" ht="12.75" customHeight="1">
      <c r="A165" s="52">
        <v>18</v>
      </c>
      <c r="B165" s="181" t="s">
        <v>97</v>
      </c>
      <c r="C165" s="51"/>
      <c r="D165" s="52"/>
      <c r="E165" s="53"/>
      <c r="F165" s="53">
        <v>2</v>
      </c>
      <c r="G165" s="22"/>
      <c r="H165" s="22"/>
      <c r="I165" s="28"/>
    </row>
    <row r="166" spans="1:9" ht="25.5">
      <c r="A166" s="52">
        <v>19</v>
      </c>
      <c r="B166" s="104" t="s">
        <v>170</v>
      </c>
      <c r="C166" s="51"/>
      <c r="D166" s="52"/>
      <c r="E166" s="53"/>
      <c r="F166" s="53">
        <v>1</v>
      </c>
      <c r="G166" s="22"/>
      <c r="H166" s="22"/>
      <c r="I166" s="28"/>
    </row>
    <row r="167" spans="1:9" ht="13.5" thickBot="1">
      <c r="A167" s="52">
        <v>20</v>
      </c>
      <c r="B167" s="181" t="s">
        <v>41</v>
      </c>
      <c r="C167" s="51"/>
      <c r="D167" s="59"/>
      <c r="E167" s="60"/>
      <c r="F167" s="60">
        <v>1</v>
      </c>
      <c r="G167" s="108"/>
      <c r="H167" s="108"/>
      <c r="I167" s="109"/>
    </row>
    <row r="168" spans="1:9" ht="13.5" thickBot="1">
      <c r="A168" s="114"/>
      <c r="B168" s="222" t="s">
        <v>160</v>
      </c>
      <c r="C168" s="114"/>
      <c r="D168" s="110"/>
      <c r="E168" s="110"/>
      <c r="F168" s="110"/>
      <c r="G168" s="110"/>
      <c r="H168" s="110"/>
      <c r="I168" s="110"/>
    </row>
    <row r="169" spans="1:9" ht="13.5" thickBot="1">
      <c r="A169" s="110"/>
      <c r="B169" s="221" t="s">
        <v>161</v>
      </c>
      <c r="C169" s="110"/>
      <c r="D169" s="110"/>
      <c r="E169" s="110"/>
      <c r="F169" s="110"/>
      <c r="G169" s="110"/>
      <c r="H169" s="110"/>
      <c r="I169" s="110"/>
    </row>
    <row r="170" spans="1:9" ht="12.75">
      <c r="A170" s="233" t="s">
        <v>98</v>
      </c>
      <c r="B170" s="234"/>
      <c r="C170" s="234"/>
      <c r="D170" s="234"/>
      <c r="E170" s="234"/>
      <c r="F170" s="234"/>
      <c r="G170" s="234"/>
      <c r="H170" s="234"/>
      <c r="I170" s="235"/>
    </row>
    <row r="171" spans="1:9" ht="12.75">
      <c r="A171" s="4">
        <v>1</v>
      </c>
      <c r="B171" s="172" t="s">
        <v>99</v>
      </c>
      <c r="C171" s="51"/>
      <c r="D171" s="52"/>
      <c r="E171" s="53"/>
      <c r="F171" s="53">
        <v>2</v>
      </c>
      <c r="G171" s="22"/>
      <c r="H171" s="22"/>
      <c r="I171" s="28"/>
    </row>
    <row r="172" spans="1:9" ht="26.25" thickBot="1">
      <c r="A172" s="4">
        <v>2</v>
      </c>
      <c r="B172" s="172" t="s">
        <v>100</v>
      </c>
      <c r="C172" s="51"/>
      <c r="D172" s="56"/>
      <c r="E172" s="57"/>
      <c r="F172" s="57">
        <v>2</v>
      </c>
      <c r="G172" s="108"/>
      <c r="H172" s="108"/>
      <c r="I172" s="109"/>
    </row>
    <row r="173" spans="1:9" ht="13.5" thickBot="1">
      <c r="A173" s="23"/>
      <c r="B173" s="23" t="s">
        <v>162</v>
      </c>
      <c r="C173" s="23"/>
      <c r="D173" s="23"/>
      <c r="E173" s="23"/>
      <c r="F173" s="152"/>
      <c r="G173" s="110"/>
      <c r="H173" s="110"/>
      <c r="I173" s="110"/>
    </row>
    <row r="174" spans="1:9" ht="13.5" thickBot="1">
      <c r="A174" s="233" t="s">
        <v>101</v>
      </c>
      <c r="B174" s="234"/>
      <c r="C174" s="234"/>
      <c r="D174" s="234"/>
      <c r="E174" s="234"/>
      <c r="F174" s="234"/>
      <c r="G174" s="234"/>
      <c r="H174" s="234"/>
      <c r="I174" s="235"/>
    </row>
    <row r="175" spans="1:9" ht="25.5">
      <c r="A175" s="52">
        <v>1</v>
      </c>
      <c r="B175" s="180" t="s">
        <v>102</v>
      </c>
      <c r="C175" s="51"/>
      <c r="D175" s="52"/>
      <c r="E175" s="53"/>
      <c r="F175" s="53">
        <v>1</v>
      </c>
      <c r="G175" s="53"/>
      <c r="H175" s="53"/>
      <c r="I175" s="53"/>
    </row>
    <row r="176" spans="1:9" ht="13.5" thickBot="1">
      <c r="A176" s="175">
        <v>2</v>
      </c>
      <c r="B176" s="97" t="s">
        <v>103</v>
      </c>
      <c r="C176" s="176"/>
      <c r="D176" s="177"/>
      <c r="E176" s="178"/>
      <c r="F176" s="178">
        <v>1</v>
      </c>
      <c r="G176" s="178"/>
      <c r="H176" s="178"/>
      <c r="I176" s="179"/>
    </row>
    <row r="177" spans="1:9" ht="13.5" thickBot="1">
      <c r="A177" s="23"/>
      <c r="B177" s="24" t="s">
        <v>163</v>
      </c>
      <c r="C177" s="24"/>
      <c r="D177" s="25"/>
      <c r="E177" s="26" t="e">
        <f>SUM(#REF!,E157)</f>
        <v>#REF!</v>
      </c>
      <c r="F177" s="26"/>
      <c r="G177" s="26" t="e">
        <f>SUM(#REF!)</f>
        <v>#REF!</v>
      </c>
      <c r="H177" s="26"/>
      <c r="I177" s="27" t="e">
        <f>SUM(#REF!)</f>
        <v>#REF!</v>
      </c>
    </row>
    <row r="178" spans="1:9" ht="12.75">
      <c r="A178" s="233" t="s">
        <v>104</v>
      </c>
      <c r="B178" s="246"/>
      <c r="C178" s="246"/>
      <c r="D178" s="246"/>
      <c r="E178" s="246"/>
      <c r="F178" s="246"/>
      <c r="G178" s="246"/>
      <c r="H178" s="246"/>
      <c r="I178" s="247"/>
    </row>
    <row r="179" spans="1:9" ht="63.75">
      <c r="A179" s="116">
        <v>1</v>
      </c>
      <c r="B179" s="172" t="s">
        <v>113</v>
      </c>
      <c r="C179" s="51"/>
      <c r="D179" s="59"/>
      <c r="E179" s="60"/>
      <c r="F179" s="60">
        <v>1</v>
      </c>
      <c r="G179" s="60"/>
      <c r="H179" s="60"/>
      <c r="I179" s="61"/>
    </row>
    <row r="180" spans="1:9" ht="38.25">
      <c r="A180" s="116">
        <v>2</v>
      </c>
      <c r="B180" s="172" t="s">
        <v>171</v>
      </c>
      <c r="C180" s="51"/>
      <c r="D180" s="59"/>
      <c r="E180" s="60"/>
      <c r="F180" s="60">
        <v>1</v>
      </c>
      <c r="G180" s="60"/>
      <c r="H180" s="60"/>
      <c r="I180" s="61"/>
    </row>
    <row r="181" spans="1:9" ht="25.5">
      <c r="A181" s="116">
        <v>3</v>
      </c>
      <c r="B181" s="172" t="s">
        <v>114</v>
      </c>
      <c r="C181" s="51"/>
      <c r="D181" s="59"/>
      <c r="E181" s="60"/>
      <c r="F181" s="60">
        <v>1</v>
      </c>
      <c r="G181" s="60"/>
      <c r="H181" s="60"/>
      <c r="I181" s="61"/>
    </row>
    <row r="182" spans="1:9" ht="39" thickBot="1">
      <c r="A182" s="116">
        <v>4</v>
      </c>
      <c r="B182" s="174" t="s">
        <v>172</v>
      </c>
      <c r="C182" s="173"/>
      <c r="D182" s="59"/>
      <c r="E182" s="60"/>
      <c r="F182" s="60">
        <v>2</v>
      </c>
      <c r="G182" s="60"/>
      <c r="H182" s="60"/>
      <c r="I182" s="61"/>
    </row>
    <row r="183" spans="1:10" ht="13.5" thickBot="1">
      <c r="A183" s="110"/>
      <c r="B183" s="221" t="s">
        <v>164</v>
      </c>
      <c r="C183" s="110"/>
      <c r="D183" s="110"/>
      <c r="E183" s="110"/>
      <c r="F183" s="110"/>
      <c r="G183" s="110"/>
      <c r="H183" s="110"/>
      <c r="I183" s="164"/>
      <c r="J183" s="125"/>
    </row>
    <row r="184" spans="1:10" ht="12.75">
      <c r="A184" s="275" t="s">
        <v>107</v>
      </c>
      <c r="B184" s="276"/>
      <c r="C184" s="276"/>
      <c r="D184" s="276"/>
      <c r="E184" s="276"/>
      <c r="F184" s="276"/>
      <c r="G184" s="276"/>
      <c r="H184" s="276"/>
      <c r="I184" s="276"/>
      <c r="J184" s="125"/>
    </row>
    <row r="185" spans="1:10" ht="12.75">
      <c r="A185" s="94">
        <v>1</v>
      </c>
      <c r="B185" s="100" t="s">
        <v>115</v>
      </c>
      <c r="C185" s="94"/>
      <c r="D185" s="94"/>
      <c r="E185" s="94"/>
      <c r="F185" s="160">
        <v>1</v>
      </c>
      <c r="G185" s="94"/>
      <c r="H185" s="94"/>
      <c r="I185" s="165"/>
      <c r="J185" s="125"/>
    </row>
    <row r="186" spans="1:10" ht="12.75">
      <c r="A186" s="161">
        <v>2</v>
      </c>
      <c r="B186" s="162" t="s">
        <v>117</v>
      </c>
      <c r="C186" s="162"/>
      <c r="D186" s="162"/>
      <c r="E186" s="162"/>
      <c r="F186" s="163">
        <v>1</v>
      </c>
      <c r="G186" s="162"/>
      <c r="H186" s="162"/>
      <c r="I186" s="166"/>
      <c r="J186" s="125"/>
    </row>
    <row r="187" spans="1:10" ht="12.75">
      <c r="A187" s="161">
        <v>3</v>
      </c>
      <c r="B187" s="162" t="s">
        <v>116</v>
      </c>
      <c r="C187" s="162"/>
      <c r="D187" s="162"/>
      <c r="E187" s="162"/>
      <c r="F187" s="162">
        <v>2</v>
      </c>
      <c r="G187" s="162"/>
      <c r="H187" s="162"/>
      <c r="I187" s="166"/>
      <c r="J187" s="125"/>
    </row>
    <row r="188" spans="1:10" ht="12.75">
      <c r="A188" s="161">
        <v>4</v>
      </c>
      <c r="B188" s="162" t="s">
        <v>108</v>
      </c>
      <c r="C188" s="162"/>
      <c r="D188" s="162"/>
      <c r="E188" s="162"/>
      <c r="F188" s="162">
        <v>3</v>
      </c>
      <c r="G188" s="162"/>
      <c r="H188" s="162"/>
      <c r="I188" s="166"/>
      <c r="J188" s="125"/>
    </row>
    <row r="189" spans="1:10" ht="12.75">
      <c r="A189" s="161">
        <v>5</v>
      </c>
      <c r="B189" s="162" t="s">
        <v>109</v>
      </c>
      <c r="C189" s="162"/>
      <c r="D189" s="162"/>
      <c r="E189" s="162"/>
      <c r="F189" s="162">
        <v>6</v>
      </c>
      <c r="G189" s="162"/>
      <c r="H189" s="162"/>
      <c r="I189" s="166"/>
      <c r="J189" s="125"/>
    </row>
    <row r="190" spans="1:10" ht="12.75">
      <c r="A190" s="161">
        <v>6</v>
      </c>
      <c r="B190" s="286" t="s">
        <v>173</v>
      </c>
      <c r="C190" s="162"/>
      <c r="D190" s="162"/>
      <c r="E190" s="162"/>
      <c r="F190" s="162">
        <v>1</v>
      </c>
      <c r="G190" s="162"/>
      <c r="H190" s="162"/>
      <c r="I190" s="166"/>
      <c r="J190" s="125"/>
    </row>
    <row r="191" spans="1:10" ht="12.75">
      <c r="A191" s="161">
        <v>7</v>
      </c>
      <c r="B191" s="162" t="s">
        <v>118</v>
      </c>
      <c r="C191" s="162"/>
      <c r="D191" s="162"/>
      <c r="E191" s="162"/>
      <c r="F191" s="162">
        <v>19</v>
      </c>
      <c r="G191" s="162"/>
      <c r="H191" s="162"/>
      <c r="I191" s="166"/>
      <c r="J191" s="125"/>
    </row>
    <row r="192" spans="1:10" ht="13.5" thickBot="1">
      <c r="A192" s="158">
        <v>8</v>
      </c>
      <c r="B192" s="159" t="s">
        <v>110</v>
      </c>
      <c r="C192" s="159"/>
      <c r="D192" s="159"/>
      <c r="E192" s="159"/>
      <c r="F192" s="159">
        <v>39</v>
      </c>
      <c r="G192" s="159"/>
      <c r="H192" s="159"/>
      <c r="I192" s="167"/>
      <c r="J192" s="125"/>
    </row>
    <row r="193" spans="1:10" ht="13.5" thickBot="1">
      <c r="A193" s="110"/>
      <c r="B193" s="221" t="s">
        <v>165</v>
      </c>
      <c r="C193" s="110"/>
      <c r="D193" s="110"/>
      <c r="E193" s="110"/>
      <c r="F193" s="110"/>
      <c r="G193" s="110"/>
      <c r="H193" s="110"/>
      <c r="I193" s="164"/>
      <c r="J193" s="125"/>
    </row>
    <row r="194" spans="1:10" ht="12.75">
      <c r="A194" s="279" t="s">
        <v>111</v>
      </c>
      <c r="B194" s="280"/>
      <c r="C194" s="280"/>
      <c r="D194" s="280"/>
      <c r="E194" s="280"/>
      <c r="F194" s="280"/>
      <c r="G194" s="280"/>
      <c r="H194" s="280"/>
      <c r="I194" s="280"/>
      <c r="J194" s="125"/>
    </row>
    <row r="195" spans="1:10" ht="12.75">
      <c r="A195" s="94">
        <v>1</v>
      </c>
      <c r="B195" s="100" t="s">
        <v>119</v>
      </c>
      <c r="C195" s="94"/>
      <c r="D195" s="94"/>
      <c r="E195" s="94"/>
      <c r="F195" s="94">
        <v>1</v>
      </c>
      <c r="G195" s="94"/>
      <c r="H195" s="94"/>
      <c r="I195" s="165"/>
      <c r="J195" s="125"/>
    </row>
    <row r="196" spans="1:10" ht="12.75">
      <c r="A196" s="94">
        <v>2</v>
      </c>
      <c r="B196" s="100" t="s">
        <v>120</v>
      </c>
      <c r="C196" s="95"/>
      <c r="D196" s="95"/>
      <c r="E196" s="95"/>
      <c r="F196" s="95">
        <v>1</v>
      </c>
      <c r="G196" s="95"/>
      <c r="H196" s="95"/>
      <c r="I196" s="168"/>
      <c r="J196" s="125"/>
    </row>
    <row r="197" spans="1:10" ht="13.5" thickBot="1">
      <c r="A197" s="153">
        <v>3</v>
      </c>
      <c r="B197" s="154" t="s">
        <v>121</v>
      </c>
      <c r="C197" s="153"/>
      <c r="D197" s="153"/>
      <c r="E197" s="153"/>
      <c r="F197" s="153"/>
      <c r="G197" s="153"/>
      <c r="H197" s="153"/>
      <c r="I197" s="169"/>
      <c r="J197" s="125"/>
    </row>
    <row r="198" spans="1:10" ht="13.5" thickBot="1">
      <c r="A198" s="110"/>
      <c r="B198" s="221" t="s">
        <v>166</v>
      </c>
      <c r="C198" s="110"/>
      <c r="D198" s="110"/>
      <c r="E198" s="110"/>
      <c r="F198" s="110"/>
      <c r="G198" s="110"/>
      <c r="H198" s="110"/>
      <c r="I198" s="164"/>
      <c r="J198" s="125"/>
    </row>
    <row r="199" spans="1:10" ht="12.75">
      <c r="A199" s="277" t="s">
        <v>122</v>
      </c>
      <c r="B199" s="278"/>
      <c r="C199" s="278"/>
      <c r="D199" s="278"/>
      <c r="E199" s="278"/>
      <c r="F199" s="278"/>
      <c r="G199" s="278"/>
      <c r="H199" s="278"/>
      <c r="I199" s="278"/>
      <c r="J199" s="125"/>
    </row>
    <row r="200" spans="1:10" ht="12.75">
      <c r="A200" s="94">
        <v>1</v>
      </c>
      <c r="B200" s="100" t="s">
        <v>123</v>
      </c>
      <c r="C200" s="94"/>
      <c r="D200" s="94"/>
      <c r="E200" s="94"/>
      <c r="F200" s="94">
        <v>12</v>
      </c>
      <c r="G200" s="94"/>
      <c r="H200" s="94"/>
      <c r="I200" s="165"/>
      <c r="J200" s="125"/>
    </row>
    <row r="201" spans="1:10" ht="12.75">
      <c r="A201" s="94">
        <v>2</v>
      </c>
      <c r="B201" s="100" t="s">
        <v>124</v>
      </c>
      <c r="C201" s="94"/>
      <c r="D201" s="94"/>
      <c r="E201" s="94"/>
      <c r="F201" s="94">
        <v>16</v>
      </c>
      <c r="G201" s="94"/>
      <c r="H201" s="94"/>
      <c r="I201" s="165"/>
      <c r="J201" s="125"/>
    </row>
    <row r="202" spans="1:10" ht="12.75">
      <c r="A202" s="94">
        <v>3</v>
      </c>
      <c r="B202" s="100" t="s">
        <v>125</v>
      </c>
      <c r="C202" s="94"/>
      <c r="D202" s="94"/>
      <c r="E202" s="94"/>
      <c r="F202" s="94">
        <v>1</v>
      </c>
      <c r="G202" s="94"/>
      <c r="H202" s="94"/>
      <c r="I202" s="165"/>
      <c r="J202" s="125"/>
    </row>
    <row r="203" spans="1:10" ht="51.75" thickBot="1">
      <c r="A203" s="98">
        <v>4</v>
      </c>
      <c r="B203" s="99" t="s">
        <v>126</v>
      </c>
      <c r="C203" s="98"/>
      <c r="D203" s="98"/>
      <c r="E203" s="98"/>
      <c r="F203" s="98">
        <v>1</v>
      </c>
      <c r="G203" s="98"/>
      <c r="H203" s="98"/>
      <c r="I203" s="170"/>
      <c r="J203" s="125"/>
    </row>
    <row r="204" spans="1:10" ht="13.5" thickBot="1">
      <c r="A204" s="110"/>
      <c r="B204" s="110" t="s">
        <v>167</v>
      </c>
      <c r="C204" s="110"/>
      <c r="D204" s="110"/>
      <c r="E204" s="110"/>
      <c r="F204" s="110"/>
      <c r="G204" s="110"/>
      <c r="H204" s="110"/>
      <c r="I204" s="164"/>
      <c r="J204" s="125"/>
    </row>
    <row r="205" spans="1:10" ht="21" thickBot="1">
      <c r="A205" s="155"/>
      <c r="B205" s="156" t="s">
        <v>168</v>
      </c>
      <c r="C205" s="156"/>
      <c r="D205" s="155"/>
      <c r="E205" s="157"/>
      <c r="F205" s="157"/>
      <c r="G205" s="157" t="e">
        <f>SUM(#REF!,#REF!,#REF!,#REF!,#REF!,#REF!,#REF!,#REF!,#REF!,G198,G160,#REF!,#REF!,#REF!,G139)</f>
        <v>#REF!</v>
      </c>
      <c r="H205" s="157"/>
      <c r="I205" s="171" t="e">
        <f>SUM(#REF!,#REF!,#REF!,#REF!,#REF!,#REF!,#REF!,#REF!,#REF!,I198,I160,#REF!,#REF!,#REF!,I139)</f>
        <v>#REF!</v>
      </c>
      <c r="J205" s="125"/>
    </row>
  </sheetData>
  <sheetProtection selectLockedCells="1" selectUnlockedCells="1"/>
  <mergeCells count="42">
    <mergeCell ref="A147:I147"/>
    <mergeCell ref="A153:I153"/>
    <mergeCell ref="A135:I135"/>
    <mergeCell ref="A141:I141"/>
    <mergeCell ref="A184:I184"/>
    <mergeCell ref="A199:I199"/>
    <mergeCell ref="A194:I194"/>
    <mergeCell ref="A109:I109"/>
    <mergeCell ref="A115:I115"/>
    <mergeCell ref="A116:I116"/>
    <mergeCell ref="A174:I174"/>
    <mergeCell ref="A178:I178"/>
    <mergeCell ref="A74:I74"/>
    <mergeCell ref="A77:I77"/>
    <mergeCell ref="A170:I170"/>
    <mergeCell ref="A164:I164"/>
    <mergeCell ref="A93:I93"/>
    <mergeCell ref="A101:I101"/>
    <mergeCell ref="A87:I87"/>
    <mergeCell ref="A129:I129"/>
    <mergeCell ref="A161:I161"/>
    <mergeCell ref="A134:I134"/>
    <mergeCell ref="A39:I39"/>
    <mergeCell ref="A46:I46"/>
    <mergeCell ref="A156:I156"/>
    <mergeCell ref="A106:I106"/>
    <mergeCell ref="A21:I21"/>
    <mergeCell ref="A27:I27"/>
    <mergeCell ref="A31:I31"/>
    <mergeCell ref="A69:I69"/>
    <mergeCell ref="A119:I119"/>
    <mergeCell ref="A123:I123"/>
    <mergeCell ref="A52:I52"/>
    <mergeCell ref="A11:I11"/>
    <mergeCell ref="A80:I80"/>
    <mergeCell ref="A86:I86"/>
    <mergeCell ref="A61:I61"/>
    <mergeCell ref="A1:I1"/>
    <mergeCell ref="A3:I3"/>
    <mergeCell ref="A4:I4"/>
    <mergeCell ref="A53:I53"/>
    <mergeCell ref="A36:I36"/>
  </mergeCells>
  <printOptions/>
  <pageMargins left="0.5511811023622047" right="0.5511811023622047" top="0.984251968503937" bottom="0.984251968503937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Milosz</cp:lastModifiedBy>
  <cp:lastPrinted>2013-12-04T09:27:23Z</cp:lastPrinted>
  <dcterms:created xsi:type="dcterms:W3CDTF">2012-04-05T12:57:21Z</dcterms:created>
  <dcterms:modified xsi:type="dcterms:W3CDTF">2013-12-04T10:19:48Z</dcterms:modified>
  <cp:category/>
  <cp:version/>
  <cp:contentType/>
  <cp:contentStatus/>
</cp:coreProperties>
</file>