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45" activeTab="0"/>
  </bookViews>
  <sheets>
    <sheet name="ROK 1" sheetId="1" r:id="rId1"/>
    <sheet name=" ROK 2A" sheetId="2" r:id="rId2"/>
    <sheet name="ROK 2B" sheetId="3" r:id="rId3"/>
  </sheets>
  <definedNames>
    <definedName name="_xlnm.Print_Area" localSheetId="0">'ROK 1'!$A$1:$AN$48</definedName>
    <definedName name="Rodzaj_zajęć" localSheetId="1">' ROK 2A'!#REF!</definedName>
    <definedName name="Rodzaje_zajec" localSheetId="1">' ROK 2A'!#REF!</definedName>
    <definedName name="Rodzaje_zajęć">' ROK 2A'!#REF!</definedName>
    <definedName name="RodzajeZajec">' ROK 2A'!#REF!</definedName>
    <definedName name="RodzajZajęć">' ROK 2A'!#REF!</definedName>
  </definedNames>
  <calcPr fullCalcOnLoad="1"/>
</workbook>
</file>

<file path=xl/sharedStrings.xml><?xml version="1.0" encoding="utf-8"?>
<sst xmlns="http://schemas.openxmlformats.org/spreadsheetml/2006/main" count="295" uniqueCount="86">
  <si>
    <t>samokształcenie</t>
  </si>
  <si>
    <t>forma zakończenia semestru</t>
  </si>
  <si>
    <t>RAZEM</t>
  </si>
  <si>
    <t>………………………………………………</t>
  </si>
  <si>
    <t>Sporządził</t>
  </si>
  <si>
    <t>data i podpis Dziekana Wydziału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</si>
  <si>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</si>
  <si>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</si>
  <si>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</si>
  <si>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</si>
  <si>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</si>
  <si>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</si>
  <si>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</si>
  <si>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</si>
  <si>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</si>
  <si>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</si>
  <si>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</si>
  <si>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</si>
  <si>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</si>
  <si>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</si>
  <si>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</si>
  <si>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</si>
  <si>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</si>
  <si>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e-learning (EL)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</si>
  <si>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</si>
  <si>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</si>
  <si>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</si>
  <si>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</si>
  <si>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</si>
  <si>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Przedmiot (nazwa)</t>
  </si>
  <si>
    <t>SUMA PUNKTÓW ECTS ZA PRZEDMIOT</t>
  </si>
  <si>
    <t>punkty ECTS w semestrze</t>
  </si>
  <si>
    <t>Zaawansowana praktyka położnicza</t>
  </si>
  <si>
    <t>Prawo w praktyce położnej</t>
  </si>
  <si>
    <t>Z</t>
  </si>
  <si>
    <t>Terapia bólu ostrego i przewlekłego</t>
  </si>
  <si>
    <t>Diagnostyka ultrasonograficzna w położnictwie i ginekologii</t>
  </si>
  <si>
    <t>E</t>
  </si>
  <si>
    <t>Opieka specjalistyczna w onkologii ginekologicznej</t>
  </si>
  <si>
    <t>Opieka specjalistyczna w ginekologii i endokrynologii ginekologicznej</t>
  </si>
  <si>
    <t>Opieka specjalistyczna nad kobietą i dzieckiem w okresie okołoporodowym</t>
  </si>
  <si>
    <t>Dydaktyka medyczna</t>
  </si>
  <si>
    <t>Język angielski</t>
  </si>
  <si>
    <t>Badania naukowe i rozwój praktyki położniczej</t>
  </si>
  <si>
    <t>Badania naukowe</t>
  </si>
  <si>
    <t>Informacja naukowa</t>
  </si>
  <si>
    <t>Praktyka położnicza oparta na dowodach naukowych</t>
  </si>
  <si>
    <t>Statystyka medyczna</t>
  </si>
  <si>
    <t>z</t>
  </si>
  <si>
    <t>Seminarium dyplomowe</t>
  </si>
  <si>
    <t>Zajęcia ograniczonego wyboru - godziny do sypozycji uczelni</t>
  </si>
  <si>
    <t>Seksuologia i edukacja seksualna</t>
  </si>
  <si>
    <t>Kliniczne i społeczne aspekty rozrodczości człowieka</t>
  </si>
  <si>
    <t>Praktyka zawodowa</t>
  </si>
  <si>
    <t xml:space="preserve"> Nauki społeczne i humanistyczne</t>
  </si>
  <si>
    <r>
      <t xml:space="preserve">Opieka paliatywna w perinatologii                  </t>
    </r>
    <r>
      <rPr>
        <sz val="9"/>
        <rFont val="Arial"/>
        <family val="2"/>
      </rPr>
      <t xml:space="preserve">  </t>
    </r>
    <r>
      <rPr>
        <sz val="10"/>
        <rFont val="Arial"/>
        <family val="2"/>
      </rPr>
      <t xml:space="preserve"> </t>
    </r>
  </si>
  <si>
    <t>Praktyka zawdowa - Opieka specjalistyczna nad pacjentka w ujęciu interdyscyplinarnym</t>
  </si>
  <si>
    <t>Praktyka zawodowa - Diagnostyka Ultrasonograficzna w połoznictwie i ginekologii</t>
  </si>
  <si>
    <t>Edukacja w praktyce zawodowej położnej</t>
  </si>
  <si>
    <t>Opieka specjalistycza w ginekologii dziewczęcej i wieku rozwojowego</t>
  </si>
  <si>
    <t>Wielokulturowość w opiece nad kobietą</t>
  </si>
  <si>
    <t xml:space="preserve">Zarządzanie w położnictwie </t>
  </si>
  <si>
    <t>Farmakologia i ordynowanie produktów leczniczych</t>
  </si>
  <si>
    <t>Psychologia zdrowia</t>
  </si>
  <si>
    <t xml:space="preserve">Język angielski </t>
  </si>
  <si>
    <t>Praktyka położnicza w pespektywie międzynarodowej</t>
  </si>
  <si>
    <t>Praktyka zawodowa - Zarządzanie w położnictwie</t>
  </si>
  <si>
    <t>Praktyka zawodowa - Edukacja w praktyce zawodowej położnej</t>
  </si>
  <si>
    <t>Zajęcia wolnego wyboru</t>
  </si>
  <si>
    <t>Intensywny nadzór neonatologiczny</t>
  </si>
  <si>
    <t>Zajęcia fakultatywne</t>
  </si>
  <si>
    <t>Egzamin magisterski</t>
  </si>
  <si>
    <t>Stany naglące w neontaologii</t>
  </si>
  <si>
    <t>Nauk o Zdrowiu</t>
  </si>
  <si>
    <t>Wydział</t>
  </si>
  <si>
    <t>Kierunek POŁOŻNICTWO II st</t>
  </si>
  <si>
    <r>
      <t xml:space="preserve">Rok studiów  </t>
    </r>
    <r>
      <rPr>
        <b/>
        <sz val="11"/>
        <color indexed="10"/>
        <rFont val="Arial"/>
        <family val="2"/>
      </rPr>
      <t>PIERWSZY</t>
    </r>
    <r>
      <rPr>
        <b/>
        <sz val="11"/>
        <rFont val="Arial"/>
        <family val="2"/>
      </rPr>
      <t xml:space="preserve"> </t>
    </r>
  </si>
  <si>
    <t>Forma studiów STACJONARNE / NIESTACJONARNE</t>
  </si>
  <si>
    <t>PLAN STUDIÓW na rok akademicki 2021/2022</t>
  </si>
  <si>
    <t>Lp.</t>
  </si>
  <si>
    <t xml:space="preserve">Rok studiów  DRUGI </t>
  </si>
  <si>
    <t>PLAN STUDIÓW na rok akademicki 2022/2023</t>
  </si>
  <si>
    <t>Razem</t>
  </si>
  <si>
    <t>cykl 2021-2023</t>
  </si>
  <si>
    <t>zał nr 2</t>
  </si>
  <si>
    <t>Załącznik nr 2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</si>
</sst>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textRotation="90"/>
    </xf>
    <xf numFmtId="0" fontId="0" fillId="0" borderId="12" xfId="0" applyFont="1" applyBorder="1" applyAlignment="1">
      <alignment textRotation="90"/>
    </xf>
    <xf numFmtId="0" fontId="0" fillId="0" borderId="13" xfId="0" applyFont="1" applyBorder="1" applyAlignment="1">
      <alignment textRotation="90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2" fillId="0" borderId="13" xfId="0" applyFont="1" applyBorder="1" applyAlignment="1">
      <alignment textRotation="90"/>
    </xf>
    <xf numFmtId="0" fontId="0" fillId="0" borderId="10" xfId="0" applyFont="1" applyBorder="1" applyAlignment="1">
      <alignment horizontal="left"/>
    </xf>
    <xf numFmtId="0" fontId="2" fillId="0" borderId="0" xfId="0" applyFont="1" applyAlignment="1">
      <alignment/>
    </xf>
    <xf numFmtId="174" fontId="2" fillId="33" borderId="10" xfId="0" applyNumberFormat="1" applyFont="1" applyFill="1" applyBorder="1" applyAlignment="1">
      <alignment horizontal="center" vertical="center"/>
    </xf>
    <xf numFmtId="174" fontId="2" fillId="33" borderId="14" xfId="0" applyNumberFormat="1" applyFont="1" applyFill="1" applyBorder="1" applyAlignment="1">
      <alignment horizontal="center" vertical="center"/>
    </xf>
    <xf numFmtId="174" fontId="2" fillId="33" borderId="15" xfId="0" applyNumberFormat="1" applyFont="1" applyFill="1" applyBorder="1" applyAlignment="1">
      <alignment horizontal="center" vertical="center"/>
    </xf>
    <xf numFmtId="174" fontId="2" fillId="33" borderId="16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74" fontId="2" fillId="33" borderId="17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0" fillId="0" borderId="18" xfId="0" applyFont="1" applyBorder="1" applyAlignment="1">
      <alignment horizontal="right"/>
    </xf>
    <xf numFmtId="174" fontId="0" fillId="0" borderId="19" xfId="0" applyNumberFormat="1" applyFont="1" applyBorder="1" applyAlignment="1">
      <alignment/>
    </xf>
    <xf numFmtId="174" fontId="2" fillId="0" borderId="19" xfId="0" applyNumberFormat="1" applyFont="1" applyBorder="1" applyAlignment="1">
      <alignment/>
    </xf>
    <xf numFmtId="174" fontId="2" fillId="0" borderId="20" xfId="0" applyNumberFormat="1" applyFont="1" applyBorder="1" applyAlignment="1">
      <alignment/>
    </xf>
    <xf numFmtId="174" fontId="2" fillId="0" borderId="19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33" borderId="16" xfId="0" applyFont="1" applyFill="1" applyBorder="1" applyAlignment="1">
      <alignment wrapText="1"/>
    </xf>
    <xf numFmtId="174" fontId="0" fillId="33" borderId="10" xfId="0" applyNumberFormat="1" applyFont="1" applyFill="1" applyBorder="1" applyAlignment="1">
      <alignment horizontal="center" vertical="center"/>
    </xf>
    <xf numFmtId="174" fontId="0" fillId="33" borderId="14" xfId="0" applyNumberFormat="1" applyFont="1" applyFill="1" applyBorder="1" applyAlignment="1">
      <alignment horizontal="center" vertical="center"/>
    </xf>
    <xf numFmtId="174" fontId="0" fillId="33" borderId="15" xfId="0" applyNumberFormat="1" applyFont="1" applyFill="1" applyBorder="1" applyAlignment="1">
      <alignment horizontal="center" vertical="center"/>
    </xf>
    <xf numFmtId="174" fontId="0" fillId="33" borderId="16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174" fontId="0" fillId="33" borderId="1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8" fillId="0" borderId="0" xfId="0" applyFont="1" applyAlignment="1">
      <alignment/>
    </xf>
    <xf numFmtId="0" fontId="8" fillId="33" borderId="16" xfId="0" applyFont="1" applyFill="1" applyBorder="1" applyAlignment="1">
      <alignment horizontal="center" wrapText="1"/>
    </xf>
    <xf numFmtId="174" fontId="0" fillId="33" borderId="10" xfId="0" applyNumberFormat="1" applyFont="1" applyFill="1" applyBorder="1" applyAlignment="1">
      <alignment/>
    </xf>
    <xf numFmtId="174" fontId="0" fillId="33" borderId="14" xfId="0" applyNumberFormat="1" applyFont="1" applyFill="1" applyBorder="1" applyAlignment="1">
      <alignment/>
    </xf>
    <xf numFmtId="174" fontId="0" fillId="33" borderId="15" xfId="0" applyNumberFormat="1" applyFont="1" applyFill="1" applyBorder="1" applyAlignment="1">
      <alignment/>
    </xf>
    <xf numFmtId="174" fontId="0" fillId="33" borderId="21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174" fontId="2" fillId="33" borderId="15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174" fontId="2" fillId="33" borderId="21" xfId="0" applyNumberFormat="1" applyFont="1" applyFill="1" applyBorder="1" applyAlignment="1">
      <alignment/>
    </xf>
    <xf numFmtId="174" fontId="2" fillId="33" borderId="22" xfId="0" applyNumberFormat="1" applyFont="1" applyFill="1" applyBorder="1" applyAlignment="1">
      <alignment/>
    </xf>
    <xf numFmtId="174" fontId="2" fillId="33" borderId="23" xfId="0" applyNumberFormat="1" applyFont="1" applyFill="1" applyBorder="1" applyAlignment="1">
      <alignment/>
    </xf>
    <xf numFmtId="0" fontId="0" fillId="33" borderId="16" xfId="0" applyFont="1" applyFill="1" applyBorder="1" applyAlignment="1">
      <alignment vertical="center" wrapText="1"/>
    </xf>
    <xf numFmtId="174" fontId="47" fillId="33" borderId="17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174" fontId="0" fillId="33" borderId="24" xfId="0" applyNumberFormat="1" applyFont="1" applyFill="1" applyBorder="1" applyAlignment="1">
      <alignment/>
    </xf>
    <xf numFmtId="174" fontId="0" fillId="33" borderId="25" xfId="0" applyNumberFormat="1" applyFont="1" applyFill="1" applyBorder="1" applyAlignment="1">
      <alignment/>
    </xf>
    <xf numFmtId="174" fontId="0" fillId="33" borderId="26" xfId="0" applyNumberFormat="1" applyFont="1" applyFill="1" applyBorder="1" applyAlignment="1">
      <alignment/>
    </xf>
    <xf numFmtId="0" fontId="0" fillId="33" borderId="24" xfId="0" applyFont="1" applyFill="1" applyBorder="1" applyAlignment="1">
      <alignment/>
    </xf>
    <xf numFmtId="174" fontId="0" fillId="33" borderId="22" xfId="0" applyNumberFormat="1" applyFont="1" applyFill="1" applyBorder="1" applyAlignment="1">
      <alignment/>
    </xf>
    <xf numFmtId="174" fontId="0" fillId="33" borderId="23" xfId="0" applyNumberFormat="1" applyFont="1" applyFill="1" applyBorder="1" applyAlignment="1">
      <alignment/>
    </xf>
    <xf numFmtId="174" fontId="0" fillId="33" borderId="21" xfId="0" applyNumberFormat="1" applyFont="1" applyFill="1" applyBorder="1" applyAlignment="1">
      <alignment horizontal="center" vertical="center"/>
    </xf>
    <xf numFmtId="174" fontId="0" fillId="33" borderId="16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174" fontId="2" fillId="33" borderId="16" xfId="0" applyNumberFormat="1" applyFont="1" applyFill="1" applyBorder="1" applyAlignment="1">
      <alignment/>
    </xf>
    <xf numFmtId="174" fontId="2" fillId="33" borderId="15" xfId="0" applyNumberFormat="1" applyFont="1" applyFill="1" applyBorder="1" applyAlignment="1">
      <alignment/>
    </xf>
    <xf numFmtId="0" fontId="8" fillId="33" borderId="16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174" fontId="0" fillId="33" borderId="26" xfId="0" applyNumberFormat="1" applyFont="1" applyFill="1" applyBorder="1" applyAlignment="1">
      <alignment horizontal="center" vertical="center"/>
    </xf>
    <xf numFmtId="174" fontId="0" fillId="33" borderId="27" xfId="0" applyNumberFormat="1" applyFont="1" applyFill="1" applyBorder="1" applyAlignment="1">
      <alignment horizontal="center" vertical="center"/>
    </xf>
    <xf numFmtId="174" fontId="0" fillId="33" borderId="0" xfId="0" applyNumberFormat="1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174" fontId="0" fillId="33" borderId="29" xfId="0" applyNumberFormat="1" applyFont="1" applyFill="1" applyBorder="1" applyAlignment="1">
      <alignment horizontal="center" vertical="center"/>
    </xf>
    <xf numFmtId="174" fontId="0" fillId="33" borderId="30" xfId="0" applyNumberFormat="1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wrapText="1"/>
    </xf>
    <xf numFmtId="0" fontId="8" fillId="33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31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left"/>
    </xf>
    <xf numFmtId="0" fontId="0" fillId="33" borderId="26" xfId="0" applyFont="1" applyFill="1" applyBorder="1" applyAlignment="1">
      <alignment/>
    </xf>
    <xf numFmtId="174" fontId="0" fillId="33" borderId="15" xfId="0" applyNumberFormat="1" applyFont="1" applyFill="1" applyBorder="1" applyAlignment="1">
      <alignment horizontal="center"/>
    </xf>
    <xf numFmtId="174" fontId="0" fillId="33" borderId="32" xfId="0" applyNumberFormat="1" applyFont="1" applyFill="1" applyBorder="1" applyAlignment="1">
      <alignment/>
    </xf>
    <xf numFmtId="0" fontId="0" fillId="33" borderId="28" xfId="0" applyFont="1" applyFill="1" applyBorder="1" applyAlignment="1">
      <alignment/>
    </xf>
    <xf numFmtId="174" fontId="4" fillId="33" borderId="33" xfId="51" applyNumberFormat="1" applyFont="1" applyFill="1" applyBorder="1" applyAlignment="1">
      <alignment horizontal="center" vertical="center"/>
    </xf>
    <xf numFmtId="174" fontId="48" fillId="33" borderId="33" xfId="17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174" fontId="47" fillId="33" borderId="16" xfId="0" applyNumberFormat="1" applyFont="1" applyFill="1" applyBorder="1" applyAlignment="1">
      <alignment horizontal="center" vertical="center"/>
    </xf>
    <xf numFmtId="174" fontId="0" fillId="33" borderId="33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/>
    </xf>
    <xf numFmtId="0" fontId="2" fillId="33" borderId="16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left" vertical="center"/>
    </xf>
    <xf numFmtId="174" fontId="0" fillId="33" borderId="20" xfId="0" applyNumberFormat="1" applyFont="1" applyFill="1" applyBorder="1" applyAlignment="1">
      <alignment horizontal="center"/>
    </xf>
    <xf numFmtId="174" fontId="0" fillId="33" borderId="19" xfId="0" applyNumberFormat="1" applyFont="1" applyFill="1" applyBorder="1" applyAlignment="1">
      <alignment horizontal="center"/>
    </xf>
    <xf numFmtId="174" fontId="0" fillId="33" borderId="34" xfId="0" applyNumberFormat="1" applyFont="1" applyFill="1" applyBorder="1" applyAlignment="1">
      <alignment horizontal="center"/>
    </xf>
    <xf numFmtId="174" fontId="0" fillId="33" borderId="35" xfId="0" applyNumberFormat="1" applyFont="1" applyFill="1" applyBorder="1" applyAlignment="1">
      <alignment horizontal="center" vertical="center"/>
    </xf>
    <xf numFmtId="174" fontId="0" fillId="33" borderId="36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174" fontId="47" fillId="33" borderId="19" xfId="0" applyNumberFormat="1" applyFont="1" applyFill="1" applyBorder="1" applyAlignment="1">
      <alignment horizontal="center"/>
    </xf>
    <xf numFmtId="174" fontId="49" fillId="33" borderId="19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4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31" xfId="0" applyFont="1" applyBorder="1" applyAlignment="1">
      <alignment horizontal="right" textRotation="90"/>
    </xf>
    <xf numFmtId="0" fontId="2" fillId="0" borderId="42" xfId="0" applyFont="1" applyBorder="1" applyAlignment="1">
      <alignment horizontal="right" textRotation="90"/>
    </xf>
    <xf numFmtId="0" fontId="2" fillId="0" borderId="43" xfId="0" applyFont="1" applyBorder="1" applyAlignment="1">
      <alignment horizontal="right" textRotation="90"/>
    </xf>
    <xf numFmtId="0" fontId="2" fillId="0" borderId="44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0" fillId="0" borderId="41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right" textRotation="90"/>
    </xf>
    <xf numFmtId="0" fontId="2" fillId="0" borderId="48" xfId="0" applyFont="1" applyBorder="1" applyAlignment="1">
      <alignment horizontal="right" textRotation="9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104775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2714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48"/>
  <sheetViews>
    <sheetView showZeros="0" tabSelected="1" view="pageLayout" zoomScale="70" zoomScaleNormal="130" zoomScaleSheetLayoutView="100" zoomScalePageLayoutView="70" workbookViewId="0" topLeftCell="A3">
      <selection activeCell="X7" sqref="X7"/>
    </sheetView>
  </sheetViews>
  <sheetFormatPr defaultColWidth="11.421875" defaultRowHeight="12.75"/>
  <cols>
    <col min="1" max="1" width="10.28125" style="6" customWidth="1"/>
    <col min="2" max="2" width="39.140625" style="6" customWidth="1"/>
    <col min="3" max="3" width="7.57421875" style="6" customWidth="1"/>
    <col min="4" max="16" width="5.7109375" style="6" customWidth="1"/>
    <col min="17" max="17" width="6.57421875" style="6" customWidth="1"/>
    <col min="18" max="18" width="7.28125" style="6" customWidth="1"/>
    <col min="19" max="19" width="5.7109375" style="6" customWidth="1"/>
    <col min="20" max="20" width="5.7109375" style="11" customWidth="1"/>
    <col min="21" max="21" width="8.421875" style="6" customWidth="1"/>
    <col min="22" max="22" width="5.7109375" style="6" customWidth="1"/>
    <col min="23" max="23" width="7.57421875" style="6" customWidth="1"/>
    <col min="24" max="32" width="5.7109375" style="6" customWidth="1"/>
    <col min="33" max="33" width="7.57421875" style="6" customWidth="1"/>
    <col min="34" max="34" width="4.28125" style="6" customWidth="1"/>
    <col min="35" max="35" width="7.57421875" style="6" customWidth="1"/>
    <col min="36" max="36" width="6.28125" style="6" customWidth="1"/>
    <col min="37" max="37" width="5.7109375" style="6" customWidth="1"/>
    <col min="38" max="38" width="5.7109375" style="11" customWidth="1"/>
    <col min="39" max="39" width="7.57421875" style="6" customWidth="1"/>
    <col min="40" max="40" width="5.7109375" style="6" customWidth="1"/>
    <col min="41" max="16384" width="11.421875" style="6" customWidth="1"/>
  </cols>
  <sheetData>
    <row r="1" ht="12.75"/>
    <row r="2" spans="20:39" ht="12.75">
      <c r="T2" s="11" t="s">
        <v>84</v>
      </c>
      <c r="AI2" s="107"/>
      <c r="AJ2" s="108"/>
      <c r="AK2" s="108"/>
      <c r="AL2" s="108"/>
      <c r="AM2" s="108"/>
    </row>
    <row r="3" ht="12.75"/>
    <row r="4" spans="35:39" ht="12.75">
      <c r="AI4" s="107"/>
      <c r="AJ4" s="108"/>
      <c r="AK4" s="108"/>
      <c r="AL4" s="108"/>
      <c r="AM4" s="108"/>
    </row>
    <row r="5" ht="12.75"/>
    <row r="6" spans="1:40" s="2" customFormat="1" ht="19.5" customHeight="1">
      <c r="A6" s="115" t="s">
        <v>78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</row>
    <row r="7" spans="1:40" s="2" customFormat="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12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12"/>
      <c r="AM7" s="4"/>
      <c r="AN7" s="4"/>
    </row>
    <row r="8" ht="12.75">
      <c r="P8" s="6" t="s">
        <v>83</v>
      </c>
    </row>
    <row r="9" spans="1:38" s="3" customFormat="1" ht="15" customHeight="1">
      <c r="A9" s="3" t="s">
        <v>74</v>
      </c>
      <c r="B9" s="3" t="s">
        <v>73</v>
      </c>
      <c r="T9" s="13"/>
      <c r="AL9" s="13"/>
    </row>
    <row r="10" spans="1:38" s="3" customFormat="1" ht="15" customHeight="1">
      <c r="A10" s="38" t="s">
        <v>75</v>
      </c>
      <c r="T10" s="13"/>
      <c r="AL10" s="13"/>
    </row>
    <row r="11" spans="1:38" s="3" customFormat="1" ht="15" customHeight="1">
      <c r="A11" s="38" t="s">
        <v>76</v>
      </c>
      <c r="T11" s="13"/>
      <c r="AL11" s="13"/>
    </row>
    <row r="12" spans="1:38" s="3" customFormat="1" ht="15" customHeight="1">
      <c r="A12" s="38" t="s">
        <v>77</v>
      </c>
      <c r="T12" s="13"/>
      <c r="AL12" s="13"/>
    </row>
    <row r="13" ht="15" customHeight="1">
      <c r="A13" s="3"/>
    </row>
    <row r="15" ht="13.5" thickBot="1"/>
    <row r="16" spans="1:40" ht="13.5" customHeight="1" thickBot="1">
      <c r="A16" s="103" t="s">
        <v>6</v>
      </c>
      <c r="B16" s="105" t="s">
        <v>29</v>
      </c>
      <c r="C16" s="116" t="s">
        <v>9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6" t="s">
        <v>10</v>
      </c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1" t="s">
        <v>11</v>
      </c>
      <c r="AN16" s="113" t="s">
        <v>30</v>
      </c>
    </row>
    <row r="17" spans="1:40" ht="232.5">
      <c r="A17" s="104"/>
      <c r="B17" s="106"/>
      <c r="C17" s="8" t="s">
        <v>12</v>
      </c>
      <c r="D17" s="9" t="s">
        <v>13</v>
      </c>
      <c r="E17" s="10" t="s">
        <v>14</v>
      </c>
      <c r="F17" s="10" t="s">
        <v>15</v>
      </c>
      <c r="G17" s="10" t="s">
        <v>16</v>
      </c>
      <c r="H17" s="10" t="s">
        <v>17</v>
      </c>
      <c r="I17" s="10" t="s">
        <v>18</v>
      </c>
      <c r="J17" s="10" t="s">
        <v>24</v>
      </c>
      <c r="K17" s="10" t="s">
        <v>25</v>
      </c>
      <c r="L17" s="10" t="s">
        <v>19</v>
      </c>
      <c r="M17" s="10" t="s">
        <v>23</v>
      </c>
      <c r="N17" s="10" t="s">
        <v>22</v>
      </c>
      <c r="O17" s="10" t="s">
        <v>20</v>
      </c>
      <c r="P17" s="10" t="s">
        <v>0</v>
      </c>
      <c r="Q17" s="10" t="s">
        <v>21</v>
      </c>
      <c r="R17" s="10" t="s">
        <v>8</v>
      </c>
      <c r="S17" s="10" t="s">
        <v>1</v>
      </c>
      <c r="T17" s="14" t="s">
        <v>31</v>
      </c>
      <c r="U17" s="8" t="s">
        <v>12</v>
      </c>
      <c r="V17" s="10" t="s">
        <v>13</v>
      </c>
      <c r="W17" s="10" t="s">
        <v>14</v>
      </c>
      <c r="X17" s="10" t="s">
        <v>15</v>
      </c>
      <c r="Y17" s="9" t="s">
        <v>16</v>
      </c>
      <c r="Z17" s="9" t="s">
        <v>17</v>
      </c>
      <c r="AA17" s="9" t="s">
        <v>18</v>
      </c>
      <c r="AB17" s="10" t="s">
        <v>26</v>
      </c>
      <c r="AC17" s="10" t="s">
        <v>25</v>
      </c>
      <c r="AD17" s="10" t="s">
        <v>19</v>
      </c>
      <c r="AE17" s="10" t="s">
        <v>23</v>
      </c>
      <c r="AF17" s="10" t="s">
        <v>22</v>
      </c>
      <c r="AG17" s="10" t="s">
        <v>20</v>
      </c>
      <c r="AH17" s="10" t="s">
        <v>0</v>
      </c>
      <c r="AI17" s="10" t="s">
        <v>21</v>
      </c>
      <c r="AJ17" s="10" t="s">
        <v>8</v>
      </c>
      <c r="AK17" s="10" t="s">
        <v>1</v>
      </c>
      <c r="AL17" s="14" t="s">
        <v>31</v>
      </c>
      <c r="AM17" s="112"/>
      <c r="AN17" s="114"/>
    </row>
    <row r="18" spans="1:40" ht="33.75" customHeight="1">
      <c r="A18" s="7"/>
      <c r="B18" s="39" t="s">
        <v>32</v>
      </c>
      <c r="C18" s="40"/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3">
        <f>SUM(C18:O18)</f>
        <v>0</v>
      </c>
      <c r="R18" s="43">
        <f>SUM(C18:P18)</f>
        <v>0</v>
      </c>
      <c r="S18" s="44"/>
      <c r="T18" s="45"/>
      <c r="U18" s="40"/>
      <c r="V18" s="42"/>
      <c r="W18" s="42"/>
      <c r="X18" s="42"/>
      <c r="Y18" s="41"/>
      <c r="Z18" s="41"/>
      <c r="AA18" s="41"/>
      <c r="AB18" s="41"/>
      <c r="AC18" s="42"/>
      <c r="AD18" s="42"/>
      <c r="AE18" s="42"/>
      <c r="AF18" s="42"/>
      <c r="AG18" s="42"/>
      <c r="AH18" s="42"/>
      <c r="AI18" s="43">
        <f>SUM(U18:AG18)</f>
        <v>0</v>
      </c>
      <c r="AJ18" s="43">
        <f>SUM(U18:AH18)</f>
        <v>0</v>
      </c>
      <c r="AK18" s="46"/>
      <c r="AL18" s="47"/>
      <c r="AM18" s="48"/>
      <c r="AN18" s="49"/>
    </row>
    <row r="19" spans="1:40" ht="15" customHeight="1">
      <c r="A19" s="29">
        <v>1</v>
      </c>
      <c r="B19" s="50" t="s">
        <v>33</v>
      </c>
      <c r="C19" s="31"/>
      <c r="D19" s="32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/>
      <c r="Q19" s="33"/>
      <c r="R19" s="33"/>
      <c r="S19" s="35"/>
      <c r="T19" s="51"/>
      <c r="U19" s="32">
        <v>15</v>
      </c>
      <c r="V19" s="32"/>
      <c r="W19" s="32">
        <v>10</v>
      </c>
      <c r="X19" s="32"/>
      <c r="Y19" s="32"/>
      <c r="Z19" s="32"/>
      <c r="AA19" s="32"/>
      <c r="AB19" s="32"/>
      <c r="AC19" s="33"/>
      <c r="AD19" s="33"/>
      <c r="AE19" s="33"/>
      <c r="AF19" s="33"/>
      <c r="AG19" s="33"/>
      <c r="AH19" s="34"/>
      <c r="AI19" s="33">
        <f>SUM(U19:AG19)</f>
        <v>25</v>
      </c>
      <c r="AJ19" s="33">
        <f>SUM(U19:AH19)</f>
        <v>25</v>
      </c>
      <c r="AK19" s="52" t="s">
        <v>34</v>
      </c>
      <c r="AL19" s="33">
        <v>1.5</v>
      </c>
      <c r="AM19" s="33">
        <v>25</v>
      </c>
      <c r="AN19" s="33">
        <v>1.5</v>
      </c>
    </row>
    <row r="20" spans="1:40" ht="15" customHeight="1">
      <c r="A20" s="29">
        <v>2</v>
      </c>
      <c r="B20" s="50" t="s">
        <v>35</v>
      </c>
      <c r="C20" s="31"/>
      <c r="D20" s="32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/>
      <c r="Q20" s="33"/>
      <c r="R20" s="33">
        <f>SUM(C20:P20)</f>
        <v>0</v>
      </c>
      <c r="S20" s="35"/>
      <c r="T20" s="51"/>
      <c r="U20" s="32">
        <v>10</v>
      </c>
      <c r="V20" s="32"/>
      <c r="W20" s="32">
        <v>15</v>
      </c>
      <c r="X20" s="32"/>
      <c r="Y20" s="32"/>
      <c r="Z20" s="32"/>
      <c r="AA20" s="32"/>
      <c r="AB20" s="32"/>
      <c r="AC20" s="33"/>
      <c r="AD20" s="33"/>
      <c r="AE20" s="33"/>
      <c r="AF20" s="33"/>
      <c r="AG20" s="33"/>
      <c r="AH20" s="34"/>
      <c r="AI20" s="33">
        <f>SUM(U20:AG20)</f>
        <v>25</v>
      </c>
      <c r="AJ20" s="33">
        <f>SUM(U20:AH20)</f>
        <v>25</v>
      </c>
      <c r="AK20" s="52" t="s">
        <v>34</v>
      </c>
      <c r="AL20" s="33">
        <v>1.5</v>
      </c>
      <c r="AM20" s="33">
        <v>25</v>
      </c>
      <c r="AN20" s="33">
        <v>1.5</v>
      </c>
    </row>
    <row r="21" spans="1:40" ht="25.5" customHeight="1">
      <c r="A21" s="29">
        <v>3</v>
      </c>
      <c r="B21" s="30" t="s">
        <v>36</v>
      </c>
      <c r="C21" s="31">
        <v>15</v>
      </c>
      <c r="D21" s="32">
        <v>15</v>
      </c>
      <c r="E21" s="33">
        <v>15</v>
      </c>
      <c r="F21" s="33"/>
      <c r="G21" s="33"/>
      <c r="H21" s="33"/>
      <c r="I21" s="33">
        <v>15</v>
      </c>
      <c r="J21" s="33"/>
      <c r="K21" s="33"/>
      <c r="L21" s="33"/>
      <c r="M21" s="33"/>
      <c r="N21" s="33"/>
      <c r="O21" s="33"/>
      <c r="P21" s="34"/>
      <c r="Q21" s="33">
        <f>SUM(C21:O21)</f>
        <v>60</v>
      </c>
      <c r="R21" s="33">
        <f>SUM(C21:P21)</f>
        <v>60</v>
      </c>
      <c r="S21" s="35" t="s">
        <v>37</v>
      </c>
      <c r="T21" s="36">
        <v>5</v>
      </c>
      <c r="U21" s="32"/>
      <c r="V21" s="32"/>
      <c r="W21" s="32"/>
      <c r="X21" s="32"/>
      <c r="Y21" s="32"/>
      <c r="Z21" s="32"/>
      <c r="AA21" s="32"/>
      <c r="AB21" s="32"/>
      <c r="AC21" s="33"/>
      <c r="AD21" s="33"/>
      <c r="AE21" s="33"/>
      <c r="AF21" s="33"/>
      <c r="AG21" s="33"/>
      <c r="AH21" s="34"/>
      <c r="AI21" s="33">
        <f>SUM(U21:AG21)</f>
        <v>0</v>
      </c>
      <c r="AJ21" s="33">
        <f>SUM(U21:AH21)</f>
        <v>0</v>
      </c>
      <c r="AK21" s="52"/>
      <c r="AL21" s="33"/>
      <c r="AM21" s="33">
        <v>60</v>
      </c>
      <c r="AN21" s="33">
        <v>5</v>
      </c>
    </row>
    <row r="22" spans="1:40" ht="28.5" customHeight="1">
      <c r="A22" s="29">
        <v>4</v>
      </c>
      <c r="B22" s="30" t="s">
        <v>38</v>
      </c>
      <c r="C22" s="31">
        <v>20</v>
      </c>
      <c r="D22" s="32">
        <v>20</v>
      </c>
      <c r="E22" s="33">
        <v>20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/>
      <c r="Q22" s="33">
        <f>SUM(C22:O22)</f>
        <v>60</v>
      </c>
      <c r="R22" s="33">
        <f>SUM(C22:P22)</f>
        <v>60</v>
      </c>
      <c r="S22" s="35" t="s">
        <v>37</v>
      </c>
      <c r="T22" s="36">
        <v>5</v>
      </c>
      <c r="U22" s="32"/>
      <c r="V22" s="32"/>
      <c r="W22" s="32"/>
      <c r="X22" s="32"/>
      <c r="Y22" s="32"/>
      <c r="Z22" s="32"/>
      <c r="AA22" s="32"/>
      <c r="AB22" s="32"/>
      <c r="AC22" s="33"/>
      <c r="AD22" s="33"/>
      <c r="AE22" s="33"/>
      <c r="AF22" s="33"/>
      <c r="AG22" s="33"/>
      <c r="AH22" s="34"/>
      <c r="AI22" s="33"/>
      <c r="AJ22" s="33"/>
      <c r="AK22" s="52"/>
      <c r="AL22" s="33"/>
      <c r="AM22" s="33">
        <v>60</v>
      </c>
      <c r="AN22" s="33">
        <v>5</v>
      </c>
    </row>
    <row r="23" spans="1:40" ht="25.5" customHeight="1">
      <c r="A23" s="29">
        <v>5</v>
      </c>
      <c r="B23" s="30" t="s">
        <v>39</v>
      </c>
      <c r="C23" s="31"/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  <c r="Q23" s="33"/>
      <c r="R23" s="33"/>
      <c r="S23" s="35"/>
      <c r="T23" s="36"/>
      <c r="U23" s="32">
        <v>20</v>
      </c>
      <c r="V23" s="32">
        <v>20</v>
      </c>
      <c r="W23" s="32">
        <v>20</v>
      </c>
      <c r="X23" s="32"/>
      <c r="Y23" s="32"/>
      <c r="Z23" s="32"/>
      <c r="AA23" s="32"/>
      <c r="AB23" s="32"/>
      <c r="AC23" s="33"/>
      <c r="AD23" s="33"/>
      <c r="AE23" s="33"/>
      <c r="AF23" s="33"/>
      <c r="AG23" s="33"/>
      <c r="AH23" s="34"/>
      <c r="AI23" s="33">
        <v>60</v>
      </c>
      <c r="AJ23" s="33">
        <v>60</v>
      </c>
      <c r="AK23" s="52" t="s">
        <v>37</v>
      </c>
      <c r="AL23" s="33">
        <v>5</v>
      </c>
      <c r="AM23" s="33">
        <v>60</v>
      </c>
      <c r="AN23" s="33">
        <v>5</v>
      </c>
    </row>
    <row r="24" spans="1:40" ht="23.25" customHeight="1">
      <c r="A24" s="29">
        <v>6</v>
      </c>
      <c r="B24" s="30" t="s">
        <v>40</v>
      </c>
      <c r="C24" s="31">
        <v>30</v>
      </c>
      <c r="D24" s="32">
        <v>15</v>
      </c>
      <c r="E24" s="33">
        <v>15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  <c r="Q24" s="33">
        <v>60</v>
      </c>
      <c r="R24" s="33">
        <f aca="true" t="shared" si="0" ref="R24:R29">SUM(C24:P24)</f>
        <v>60</v>
      </c>
      <c r="S24" s="35" t="s">
        <v>34</v>
      </c>
      <c r="T24" s="36">
        <v>5</v>
      </c>
      <c r="U24" s="32">
        <v>30</v>
      </c>
      <c r="V24" s="32">
        <v>10</v>
      </c>
      <c r="W24" s="32">
        <v>20</v>
      </c>
      <c r="X24" s="32"/>
      <c r="Y24" s="32"/>
      <c r="Z24" s="32"/>
      <c r="AA24" s="32"/>
      <c r="AB24" s="32"/>
      <c r="AC24" s="33"/>
      <c r="AD24" s="33"/>
      <c r="AE24" s="33"/>
      <c r="AF24" s="33"/>
      <c r="AG24" s="33"/>
      <c r="AH24" s="34"/>
      <c r="AI24" s="33">
        <v>60</v>
      </c>
      <c r="AJ24" s="33">
        <f>SUM(U24:AH24)</f>
        <v>60</v>
      </c>
      <c r="AK24" s="52" t="s">
        <v>37</v>
      </c>
      <c r="AL24" s="33">
        <v>5</v>
      </c>
      <c r="AM24" s="33">
        <v>120</v>
      </c>
      <c r="AN24" s="33">
        <v>10</v>
      </c>
    </row>
    <row r="25" spans="1:40" ht="15" customHeight="1">
      <c r="A25" s="29"/>
      <c r="B25" s="53" t="s">
        <v>54</v>
      </c>
      <c r="C25" s="40"/>
      <c r="D25" s="41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54">
        <f>SUM(C25:O25)</f>
        <v>0</v>
      </c>
      <c r="R25" s="54">
        <f t="shared" si="0"/>
        <v>0</v>
      </c>
      <c r="S25" s="46"/>
      <c r="T25" s="43"/>
      <c r="U25" s="55"/>
      <c r="V25" s="43"/>
      <c r="W25" s="43"/>
      <c r="X25" s="43"/>
      <c r="Y25" s="56"/>
      <c r="Z25" s="56"/>
      <c r="AA25" s="56"/>
      <c r="AB25" s="56"/>
      <c r="AC25" s="43"/>
      <c r="AD25" s="43"/>
      <c r="AE25" s="43"/>
      <c r="AF25" s="43"/>
      <c r="AG25" s="43"/>
      <c r="AH25" s="43"/>
      <c r="AI25" s="54">
        <f>SUM(U25:AG25)</f>
        <v>0</v>
      </c>
      <c r="AJ25" s="54">
        <f>SUM(U25:AH25)</f>
        <v>0</v>
      </c>
      <c r="AK25" s="57"/>
      <c r="AL25" s="54"/>
      <c r="AM25" s="58"/>
      <c r="AN25" s="59"/>
    </row>
    <row r="26" spans="1:40" ht="15" customHeight="1">
      <c r="A26" s="29">
        <v>7</v>
      </c>
      <c r="B26" s="30" t="s">
        <v>41</v>
      </c>
      <c r="C26" s="31">
        <v>15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/>
      <c r="Q26" s="60">
        <v>15</v>
      </c>
      <c r="R26" s="60">
        <f t="shared" si="0"/>
        <v>15</v>
      </c>
      <c r="S26" s="52" t="s">
        <v>34</v>
      </c>
      <c r="T26" s="33">
        <v>1</v>
      </c>
      <c r="U26" s="33">
        <v>15</v>
      </c>
      <c r="V26" s="33"/>
      <c r="W26" s="33">
        <v>15</v>
      </c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60">
        <v>30</v>
      </c>
      <c r="AJ26" s="60">
        <v>30</v>
      </c>
      <c r="AK26" s="52" t="s">
        <v>37</v>
      </c>
      <c r="AL26" s="33">
        <v>2</v>
      </c>
      <c r="AM26" s="60">
        <v>45</v>
      </c>
      <c r="AN26" s="60">
        <v>3</v>
      </c>
    </row>
    <row r="27" spans="1:40" ht="15" customHeight="1">
      <c r="A27" s="29">
        <v>8</v>
      </c>
      <c r="B27" s="30" t="s">
        <v>42</v>
      </c>
      <c r="C27" s="31"/>
      <c r="D27" s="32"/>
      <c r="E27" s="33"/>
      <c r="F27" s="33"/>
      <c r="G27" s="33"/>
      <c r="H27" s="33"/>
      <c r="I27" s="33"/>
      <c r="J27" s="33"/>
      <c r="K27" s="33"/>
      <c r="L27" s="33">
        <v>30</v>
      </c>
      <c r="M27" s="33"/>
      <c r="N27" s="33"/>
      <c r="O27" s="33"/>
      <c r="P27" s="34"/>
      <c r="Q27" s="33">
        <v>30</v>
      </c>
      <c r="R27" s="33">
        <f t="shared" si="0"/>
        <v>30</v>
      </c>
      <c r="S27" s="35" t="s">
        <v>34</v>
      </c>
      <c r="T27" s="36">
        <v>3</v>
      </c>
      <c r="U27" s="32"/>
      <c r="V27" s="32"/>
      <c r="W27" s="32"/>
      <c r="X27" s="32"/>
      <c r="Y27" s="32"/>
      <c r="Z27" s="32"/>
      <c r="AA27" s="32"/>
      <c r="AB27" s="32"/>
      <c r="AC27" s="33"/>
      <c r="AD27" s="33">
        <v>30</v>
      </c>
      <c r="AE27" s="33"/>
      <c r="AF27" s="33"/>
      <c r="AG27" s="33"/>
      <c r="AH27" s="34"/>
      <c r="AI27" s="33">
        <v>30</v>
      </c>
      <c r="AJ27" s="33">
        <v>30</v>
      </c>
      <c r="AK27" s="35" t="s">
        <v>34</v>
      </c>
      <c r="AL27" s="34">
        <v>3</v>
      </c>
      <c r="AM27" s="33">
        <v>60</v>
      </c>
      <c r="AN27" s="33">
        <v>6</v>
      </c>
    </row>
    <row r="28" spans="1:40" ht="28.5" customHeight="1">
      <c r="A28" s="7"/>
      <c r="B28" s="39" t="s">
        <v>43</v>
      </c>
      <c r="C28" s="40"/>
      <c r="D28" s="41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61"/>
      <c r="Q28" s="42">
        <f>SUM(C28:O28)</f>
        <v>0</v>
      </c>
      <c r="R28" s="42">
        <f t="shared" si="0"/>
        <v>0</v>
      </c>
      <c r="S28" s="62"/>
      <c r="T28" s="45"/>
      <c r="U28" s="40"/>
      <c r="V28" s="42"/>
      <c r="W28" s="42"/>
      <c r="X28" s="42"/>
      <c r="Y28" s="41"/>
      <c r="Z28" s="41"/>
      <c r="AA28" s="41"/>
      <c r="AB28" s="41"/>
      <c r="AC28" s="42"/>
      <c r="AD28" s="42"/>
      <c r="AE28" s="42"/>
      <c r="AF28" s="42"/>
      <c r="AG28" s="42"/>
      <c r="AH28" s="61"/>
      <c r="AI28" s="42">
        <f>SUM(U28:AG28)</f>
        <v>0</v>
      </c>
      <c r="AJ28" s="42">
        <f>SUM(U28:AH28)</f>
        <v>0</v>
      </c>
      <c r="AK28" s="62"/>
      <c r="AL28" s="63"/>
      <c r="AM28" s="64"/>
      <c r="AN28" s="64"/>
    </row>
    <row r="29" spans="1:254" ht="15" customHeight="1">
      <c r="A29" s="29">
        <v>1</v>
      </c>
      <c r="B29" s="30" t="s">
        <v>44</v>
      </c>
      <c r="C29" s="31">
        <v>10</v>
      </c>
      <c r="D29" s="32"/>
      <c r="E29" s="33">
        <v>5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/>
      <c r="Q29" s="33">
        <v>15</v>
      </c>
      <c r="R29" s="33">
        <f t="shared" si="0"/>
        <v>15</v>
      </c>
      <c r="S29" s="35" t="s">
        <v>34</v>
      </c>
      <c r="T29" s="36">
        <v>1</v>
      </c>
      <c r="U29" s="32"/>
      <c r="V29" s="32"/>
      <c r="W29" s="32">
        <v>15</v>
      </c>
      <c r="X29" s="32"/>
      <c r="Y29" s="32"/>
      <c r="Z29" s="32"/>
      <c r="AA29" s="32"/>
      <c r="AB29" s="32"/>
      <c r="AC29" s="33"/>
      <c r="AD29" s="33"/>
      <c r="AE29" s="33"/>
      <c r="AF29" s="33"/>
      <c r="AG29" s="33"/>
      <c r="AH29" s="34"/>
      <c r="AI29" s="33">
        <v>15</v>
      </c>
      <c r="AJ29" s="33">
        <f>SUM(U29:AH29)</f>
        <v>15</v>
      </c>
      <c r="AK29" s="35" t="s">
        <v>34</v>
      </c>
      <c r="AL29" s="34">
        <v>1</v>
      </c>
      <c r="AM29" s="33">
        <v>30</v>
      </c>
      <c r="AN29" s="33">
        <v>2</v>
      </c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</row>
    <row r="30" spans="1:254" ht="28.5" customHeight="1">
      <c r="A30" s="29">
        <v>2</v>
      </c>
      <c r="B30" s="30" t="s">
        <v>45</v>
      </c>
      <c r="C30" s="31">
        <v>5</v>
      </c>
      <c r="D30" s="32"/>
      <c r="E30" s="33">
        <v>10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/>
      <c r="Q30" s="33">
        <v>15</v>
      </c>
      <c r="R30" s="33">
        <v>15</v>
      </c>
      <c r="S30" s="35" t="s">
        <v>34</v>
      </c>
      <c r="T30" s="36">
        <v>1</v>
      </c>
      <c r="U30" s="32"/>
      <c r="V30" s="32"/>
      <c r="W30" s="32"/>
      <c r="X30" s="32"/>
      <c r="Y30" s="32"/>
      <c r="Z30" s="32"/>
      <c r="AA30" s="32"/>
      <c r="AB30" s="32"/>
      <c r="AC30" s="33"/>
      <c r="AD30" s="33"/>
      <c r="AE30" s="33"/>
      <c r="AF30" s="33"/>
      <c r="AG30" s="33"/>
      <c r="AH30" s="34"/>
      <c r="AI30" s="33">
        <f>SUM(U30:AG30)</f>
        <v>0</v>
      </c>
      <c r="AJ30" s="33">
        <f>SUM(U30:AH30)</f>
        <v>0</v>
      </c>
      <c r="AK30" s="35"/>
      <c r="AL30" s="34"/>
      <c r="AM30" s="33">
        <v>15</v>
      </c>
      <c r="AN30" s="33">
        <v>1</v>
      </c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</row>
    <row r="31" spans="1:254" ht="39" customHeight="1">
      <c r="A31" s="29">
        <v>3</v>
      </c>
      <c r="B31" s="30" t="s">
        <v>46</v>
      </c>
      <c r="C31" s="31">
        <v>10</v>
      </c>
      <c r="D31" s="32"/>
      <c r="E31" s="33">
        <v>20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4"/>
      <c r="Q31" s="33">
        <v>30</v>
      </c>
      <c r="R31" s="33">
        <f>SUM(C31:P31)</f>
        <v>30</v>
      </c>
      <c r="S31" s="35"/>
      <c r="T31" s="36">
        <v>2.5</v>
      </c>
      <c r="U31" s="32"/>
      <c r="V31" s="32"/>
      <c r="W31" s="32"/>
      <c r="X31" s="32"/>
      <c r="Y31" s="32"/>
      <c r="Z31" s="32"/>
      <c r="AA31" s="32"/>
      <c r="AB31" s="32"/>
      <c r="AC31" s="33"/>
      <c r="AD31" s="33"/>
      <c r="AE31" s="33"/>
      <c r="AF31" s="33"/>
      <c r="AG31" s="33"/>
      <c r="AH31" s="34"/>
      <c r="AI31" s="33"/>
      <c r="AJ31" s="33"/>
      <c r="AK31" s="35"/>
      <c r="AL31" s="34"/>
      <c r="AM31" s="33">
        <v>30</v>
      </c>
      <c r="AN31" s="33">
        <v>2.5</v>
      </c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</row>
    <row r="32" spans="1:254" ht="15" customHeight="1">
      <c r="A32" s="29">
        <v>4</v>
      </c>
      <c r="B32" s="30" t="s">
        <v>47</v>
      </c>
      <c r="C32" s="31">
        <v>5</v>
      </c>
      <c r="D32" s="32"/>
      <c r="E32" s="33"/>
      <c r="F32" s="33">
        <v>25</v>
      </c>
      <c r="G32" s="33"/>
      <c r="H32" s="33"/>
      <c r="I32" s="33"/>
      <c r="J32" s="33"/>
      <c r="K32" s="33"/>
      <c r="L32" s="33"/>
      <c r="M32" s="33"/>
      <c r="N32" s="33"/>
      <c r="O32" s="33"/>
      <c r="P32" s="34"/>
      <c r="Q32" s="33">
        <v>30</v>
      </c>
      <c r="R32" s="33">
        <f>SUM(C32:P32)</f>
        <v>30</v>
      </c>
      <c r="S32" s="35" t="s">
        <v>34</v>
      </c>
      <c r="T32" s="36">
        <v>2</v>
      </c>
      <c r="U32" s="32"/>
      <c r="V32" s="32"/>
      <c r="W32" s="32"/>
      <c r="X32" s="32">
        <v>15</v>
      </c>
      <c r="Y32" s="32"/>
      <c r="Z32" s="32"/>
      <c r="AA32" s="32"/>
      <c r="AB32" s="32"/>
      <c r="AC32" s="33"/>
      <c r="AD32" s="33"/>
      <c r="AE32" s="33"/>
      <c r="AF32" s="33"/>
      <c r="AG32" s="33"/>
      <c r="AH32" s="34"/>
      <c r="AI32" s="33">
        <v>15</v>
      </c>
      <c r="AJ32" s="33">
        <f>SUM(U32:AH32)</f>
        <v>15</v>
      </c>
      <c r="AK32" s="35" t="s">
        <v>48</v>
      </c>
      <c r="AL32" s="34">
        <v>1</v>
      </c>
      <c r="AM32" s="33">
        <v>45</v>
      </c>
      <c r="AN32" s="33">
        <v>3</v>
      </c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40" ht="15" customHeight="1">
      <c r="A33" s="29">
        <v>5</v>
      </c>
      <c r="B33" s="50" t="s">
        <v>49</v>
      </c>
      <c r="C33" s="31"/>
      <c r="D33" s="32">
        <v>5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/>
      <c r="Q33" s="33">
        <v>5</v>
      </c>
      <c r="R33" s="33">
        <v>5</v>
      </c>
      <c r="S33" s="35" t="s">
        <v>34</v>
      </c>
      <c r="T33" s="36">
        <v>1</v>
      </c>
      <c r="U33" s="32"/>
      <c r="V33" s="32">
        <v>5</v>
      </c>
      <c r="W33" s="32"/>
      <c r="X33" s="32"/>
      <c r="Y33" s="32"/>
      <c r="Z33" s="32"/>
      <c r="AA33" s="32"/>
      <c r="AB33" s="32"/>
      <c r="AC33" s="33"/>
      <c r="AD33" s="33"/>
      <c r="AE33" s="33"/>
      <c r="AF33" s="33"/>
      <c r="AG33" s="33"/>
      <c r="AH33" s="34"/>
      <c r="AI33" s="33">
        <v>5</v>
      </c>
      <c r="AJ33" s="33">
        <v>5</v>
      </c>
      <c r="AK33" s="35" t="s">
        <v>34</v>
      </c>
      <c r="AL33" s="34">
        <v>1</v>
      </c>
      <c r="AM33" s="33">
        <v>10</v>
      </c>
      <c r="AN33" s="33">
        <v>2</v>
      </c>
    </row>
    <row r="34" spans="1:40" ht="33.75" customHeight="1">
      <c r="A34" s="29"/>
      <c r="B34" s="65" t="s">
        <v>50</v>
      </c>
      <c r="C34" s="40"/>
      <c r="D34" s="4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61"/>
      <c r="Q34" s="42">
        <f>SUM(C34:O34)</f>
        <v>0</v>
      </c>
      <c r="R34" s="42">
        <f>SUM(C34:P34)</f>
        <v>0</v>
      </c>
      <c r="S34" s="62"/>
      <c r="T34" s="45"/>
      <c r="U34" s="40"/>
      <c r="V34" s="42"/>
      <c r="W34" s="42"/>
      <c r="X34" s="42"/>
      <c r="Y34" s="41"/>
      <c r="Z34" s="41"/>
      <c r="AA34" s="41"/>
      <c r="AB34" s="41"/>
      <c r="AC34" s="42"/>
      <c r="AD34" s="42"/>
      <c r="AE34" s="42"/>
      <c r="AF34" s="42"/>
      <c r="AG34" s="42"/>
      <c r="AH34" s="61"/>
      <c r="AI34" s="42">
        <f>SUM(U34:AG34)</f>
        <v>0</v>
      </c>
      <c r="AJ34" s="42">
        <f>SUM(U34:AH34)</f>
        <v>0</v>
      </c>
      <c r="AK34" s="62"/>
      <c r="AL34" s="63"/>
      <c r="AM34" s="64"/>
      <c r="AN34" s="64"/>
    </row>
    <row r="35" spans="1:40" ht="15" customHeight="1">
      <c r="A35" s="29">
        <v>1</v>
      </c>
      <c r="B35" s="30" t="s">
        <v>51</v>
      </c>
      <c r="C35" s="31"/>
      <c r="D35" s="32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/>
      <c r="Q35" s="33"/>
      <c r="R35" s="33">
        <f>SUM(C35:P35)</f>
        <v>0</v>
      </c>
      <c r="S35" s="35"/>
      <c r="T35" s="36"/>
      <c r="U35" s="32">
        <v>10</v>
      </c>
      <c r="V35" s="32">
        <v>10</v>
      </c>
      <c r="W35" s="32">
        <v>10</v>
      </c>
      <c r="X35" s="32"/>
      <c r="Y35" s="32"/>
      <c r="Z35" s="32"/>
      <c r="AA35" s="32"/>
      <c r="AB35" s="32"/>
      <c r="AC35" s="33"/>
      <c r="AD35" s="33"/>
      <c r="AE35" s="33"/>
      <c r="AF35" s="33"/>
      <c r="AG35" s="33"/>
      <c r="AH35" s="34"/>
      <c r="AI35" s="33">
        <v>30</v>
      </c>
      <c r="AJ35" s="33">
        <v>30</v>
      </c>
      <c r="AK35" s="35" t="s">
        <v>34</v>
      </c>
      <c r="AL35" s="34">
        <v>2.5</v>
      </c>
      <c r="AM35" s="33">
        <v>30</v>
      </c>
      <c r="AN35" s="33">
        <v>2.5</v>
      </c>
    </row>
    <row r="36" spans="1:40" ht="15" customHeight="1">
      <c r="A36" s="29">
        <v>2</v>
      </c>
      <c r="B36" s="50" t="s">
        <v>55</v>
      </c>
      <c r="C36" s="31"/>
      <c r="D36" s="32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4"/>
      <c r="Q36" s="33">
        <f>SUM(C36:O36)</f>
        <v>0</v>
      </c>
      <c r="R36" s="33">
        <f>SUM(C36:P36)</f>
        <v>0</v>
      </c>
      <c r="S36" s="35"/>
      <c r="T36" s="36"/>
      <c r="U36" s="32">
        <v>10</v>
      </c>
      <c r="V36" s="32">
        <v>5</v>
      </c>
      <c r="W36" s="32">
        <v>15</v>
      </c>
      <c r="X36" s="32"/>
      <c r="Y36" s="32"/>
      <c r="Z36" s="32"/>
      <c r="AA36" s="32"/>
      <c r="AB36" s="32"/>
      <c r="AC36" s="33"/>
      <c r="AD36" s="33"/>
      <c r="AE36" s="33"/>
      <c r="AF36" s="33"/>
      <c r="AG36" s="33"/>
      <c r="AH36" s="34"/>
      <c r="AI36" s="33">
        <f>SUM(U36:AG36)</f>
        <v>30</v>
      </c>
      <c r="AJ36" s="33">
        <f>SUM(U36:AH36)</f>
        <v>30</v>
      </c>
      <c r="AK36" s="35" t="s">
        <v>34</v>
      </c>
      <c r="AL36" s="34">
        <v>2.5</v>
      </c>
      <c r="AM36" s="33">
        <v>30</v>
      </c>
      <c r="AN36" s="33">
        <v>2.5</v>
      </c>
    </row>
    <row r="37" spans="1:40" ht="30" customHeight="1">
      <c r="A37" s="29">
        <v>3</v>
      </c>
      <c r="B37" s="66" t="s">
        <v>52</v>
      </c>
      <c r="C37" s="60">
        <v>15</v>
      </c>
      <c r="D37" s="67"/>
      <c r="E37" s="67">
        <v>15</v>
      </c>
      <c r="F37" s="67"/>
      <c r="G37" s="60"/>
      <c r="H37" s="67"/>
      <c r="I37" s="67"/>
      <c r="J37" s="68"/>
      <c r="K37" s="60"/>
      <c r="L37" s="67"/>
      <c r="M37" s="67"/>
      <c r="N37" s="67"/>
      <c r="O37" s="67"/>
      <c r="P37" s="69"/>
      <c r="Q37" s="33">
        <v>30</v>
      </c>
      <c r="R37" s="33">
        <v>30</v>
      </c>
      <c r="S37" s="70" t="s">
        <v>37</v>
      </c>
      <c r="T37" s="71">
        <v>2.5</v>
      </c>
      <c r="U37" s="72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9"/>
      <c r="AI37" s="33">
        <f>SUM(U37:AG37)</f>
        <v>0</v>
      </c>
      <c r="AJ37" s="33">
        <f>SUM(U37:AH37)</f>
        <v>0</v>
      </c>
      <c r="AK37" s="73"/>
      <c r="AL37" s="69"/>
      <c r="AM37" s="33">
        <v>30</v>
      </c>
      <c r="AN37" s="33">
        <v>2.5</v>
      </c>
    </row>
    <row r="38" spans="1:40" ht="30" customHeight="1">
      <c r="A38" s="24"/>
      <c r="B38" s="74" t="s">
        <v>53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0"/>
      <c r="Q38" s="19"/>
      <c r="R38" s="19"/>
      <c r="S38" s="21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20"/>
      <c r="AI38" s="19"/>
      <c r="AJ38" s="19"/>
      <c r="AK38" s="21"/>
      <c r="AL38" s="20"/>
      <c r="AM38" s="19"/>
      <c r="AN38" s="19"/>
    </row>
    <row r="39" spans="1:40" ht="42" customHeight="1">
      <c r="A39" s="37">
        <v>1</v>
      </c>
      <c r="B39" s="30" t="s">
        <v>56</v>
      </c>
      <c r="C39" s="31"/>
      <c r="D39" s="32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/>
      <c r="Q39" s="33"/>
      <c r="R39" s="33"/>
      <c r="S39" s="35"/>
      <c r="T39" s="36"/>
      <c r="U39" s="32"/>
      <c r="V39" s="32"/>
      <c r="W39" s="32"/>
      <c r="X39" s="32"/>
      <c r="Y39" s="32"/>
      <c r="Z39" s="32"/>
      <c r="AA39" s="32"/>
      <c r="AB39" s="32"/>
      <c r="AC39" s="33"/>
      <c r="AD39" s="33"/>
      <c r="AE39" s="33"/>
      <c r="AF39" s="33"/>
      <c r="AG39" s="33">
        <v>60</v>
      </c>
      <c r="AH39" s="34"/>
      <c r="AI39" s="33"/>
      <c r="AJ39" s="33">
        <v>60</v>
      </c>
      <c r="AK39" s="35" t="s">
        <v>34</v>
      </c>
      <c r="AL39" s="34">
        <v>3</v>
      </c>
      <c r="AM39" s="33">
        <v>60</v>
      </c>
      <c r="AN39" s="33">
        <v>3</v>
      </c>
    </row>
    <row r="40" spans="1:40" ht="43.5" customHeight="1" thickBot="1">
      <c r="A40" s="37">
        <v>2</v>
      </c>
      <c r="B40" s="30" t="s">
        <v>57</v>
      </c>
      <c r="C40" s="31"/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/>
      <c r="Q40" s="33"/>
      <c r="R40" s="33"/>
      <c r="S40" s="35"/>
      <c r="T40" s="36"/>
      <c r="U40" s="32"/>
      <c r="V40" s="32"/>
      <c r="W40" s="32"/>
      <c r="X40" s="32"/>
      <c r="Y40" s="32"/>
      <c r="Z40" s="32"/>
      <c r="AA40" s="32"/>
      <c r="AB40" s="32"/>
      <c r="AC40" s="33"/>
      <c r="AD40" s="33"/>
      <c r="AE40" s="33"/>
      <c r="AF40" s="33"/>
      <c r="AG40" s="33">
        <v>40</v>
      </c>
      <c r="AH40" s="34"/>
      <c r="AI40" s="33"/>
      <c r="AJ40" s="33">
        <v>40</v>
      </c>
      <c r="AK40" s="35" t="s">
        <v>34</v>
      </c>
      <c r="AL40" s="34">
        <v>2</v>
      </c>
      <c r="AM40" s="33">
        <v>40</v>
      </c>
      <c r="AN40" s="33">
        <v>2</v>
      </c>
    </row>
    <row r="41" spans="1:40" ht="15" customHeight="1" thickBot="1">
      <c r="A41" s="109" t="s">
        <v>2</v>
      </c>
      <c r="B41" s="110"/>
      <c r="C41" s="25">
        <v>120</v>
      </c>
      <c r="D41" s="25">
        <f aca="true" t="shared" si="1" ref="D41:P41">SUM(D18:D37)</f>
        <v>55</v>
      </c>
      <c r="E41" s="25">
        <f t="shared" si="1"/>
        <v>100</v>
      </c>
      <c r="F41" s="25">
        <f t="shared" si="1"/>
        <v>25</v>
      </c>
      <c r="G41" s="25">
        <f t="shared" si="1"/>
        <v>0</v>
      </c>
      <c r="H41" s="25">
        <f t="shared" si="1"/>
        <v>0</v>
      </c>
      <c r="I41" s="25">
        <f t="shared" si="1"/>
        <v>15</v>
      </c>
      <c r="J41" s="25">
        <f t="shared" si="1"/>
        <v>0</v>
      </c>
      <c r="K41" s="25">
        <f t="shared" si="1"/>
        <v>0</v>
      </c>
      <c r="L41" s="25">
        <f t="shared" si="1"/>
        <v>30</v>
      </c>
      <c r="M41" s="25">
        <f t="shared" si="1"/>
        <v>0</v>
      </c>
      <c r="N41" s="25">
        <f t="shared" si="1"/>
        <v>0</v>
      </c>
      <c r="O41" s="25">
        <f t="shared" si="1"/>
        <v>0</v>
      </c>
      <c r="P41" s="25">
        <f t="shared" si="1"/>
        <v>0</v>
      </c>
      <c r="Q41" s="25">
        <v>350</v>
      </c>
      <c r="R41" s="25">
        <v>350</v>
      </c>
      <c r="S41" s="25"/>
      <c r="T41" s="26">
        <f aca="true" t="shared" si="2" ref="T41:AF41">SUM(T18:T37)</f>
        <v>29</v>
      </c>
      <c r="U41" s="25">
        <f t="shared" si="2"/>
        <v>110</v>
      </c>
      <c r="V41" s="25">
        <f t="shared" si="2"/>
        <v>50</v>
      </c>
      <c r="W41" s="25">
        <f t="shared" si="2"/>
        <v>120</v>
      </c>
      <c r="X41" s="25">
        <f t="shared" si="2"/>
        <v>15</v>
      </c>
      <c r="Y41" s="25">
        <f t="shared" si="2"/>
        <v>0</v>
      </c>
      <c r="Z41" s="25">
        <f t="shared" si="2"/>
        <v>0</v>
      </c>
      <c r="AA41" s="25">
        <f t="shared" si="2"/>
        <v>0</v>
      </c>
      <c r="AB41" s="25">
        <f t="shared" si="2"/>
        <v>0</v>
      </c>
      <c r="AC41" s="25">
        <f t="shared" si="2"/>
        <v>0</v>
      </c>
      <c r="AD41" s="25">
        <f t="shared" si="2"/>
        <v>30</v>
      </c>
      <c r="AE41" s="25">
        <f t="shared" si="2"/>
        <v>0</v>
      </c>
      <c r="AF41" s="25">
        <f t="shared" si="2"/>
        <v>0</v>
      </c>
      <c r="AG41" s="25">
        <v>100</v>
      </c>
      <c r="AH41" s="25">
        <f>SUM(AH18:AH37)</f>
        <v>0</v>
      </c>
      <c r="AI41" s="25">
        <v>325</v>
      </c>
      <c r="AJ41" s="25">
        <v>425</v>
      </c>
      <c r="AK41" s="25"/>
      <c r="AL41" s="26">
        <f>SUM(AL19:AL40)</f>
        <v>31</v>
      </c>
      <c r="AM41" s="27">
        <v>775</v>
      </c>
      <c r="AN41" s="28">
        <f>SUM(T41,AL41)</f>
        <v>60</v>
      </c>
    </row>
    <row r="42" ht="12.75">
      <c r="B42" s="6" t="s">
        <v>27</v>
      </c>
    </row>
    <row r="43" ht="12.75">
      <c r="B43" s="6" t="s">
        <v>28</v>
      </c>
    </row>
    <row r="47" spans="2:37" ht="12.75">
      <c r="B47" s="6" t="s">
        <v>3</v>
      </c>
      <c r="N47" s="6" t="s">
        <v>3</v>
      </c>
      <c r="AE47" s="102" t="s">
        <v>3</v>
      </c>
      <c r="AF47" s="102"/>
      <c r="AG47" s="102"/>
      <c r="AH47" s="102"/>
      <c r="AI47" s="102"/>
      <c r="AJ47" s="102"/>
      <c r="AK47" s="102"/>
    </row>
    <row r="48" spans="2:37" ht="12.75">
      <c r="B48" s="1" t="s">
        <v>7</v>
      </c>
      <c r="L48" s="5"/>
      <c r="N48" s="102" t="s">
        <v>4</v>
      </c>
      <c r="O48" s="102"/>
      <c r="P48" s="102"/>
      <c r="Q48" s="102"/>
      <c r="R48" s="102"/>
      <c r="S48" s="102"/>
      <c r="T48" s="102"/>
      <c r="AE48" s="102" t="s">
        <v>5</v>
      </c>
      <c r="AF48" s="102"/>
      <c r="AG48" s="102"/>
      <c r="AH48" s="102"/>
      <c r="AI48" s="102"/>
      <c r="AJ48" s="102"/>
      <c r="AK48" s="102"/>
    </row>
  </sheetData>
  <sheetProtection/>
  <mergeCells count="13">
    <mergeCell ref="AN16:AN17"/>
    <mergeCell ref="A6:AN6"/>
    <mergeCell ref="U16:AL16"/>
    <mergeCell ref="C16:T16"/>
    <mergeCell ref="N48:T48"/>
    <mergeCell ref="AE47:AK47"/>
    <mergeCell ref="AE48:AK48"/>
    <mergeCell ref="A16:A17"/>
    <mergeCell ref="B16:B17"/>
    <mergeCell ref="AI2:AM2"/>
    <mergeCell ref="AI4:AM4"/>
    <mergeCell ref="A41:B41"/>
    <mergeCell ref="AM16:AM17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10" r:id="rId2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2"/>
  <sheetViews>
    <sheetView zoomScale="60" zoomScaleNormal="60" zoomScalePageLayoutView="0" workbookViewId="0" topLeftCell="B1">
      <selection activeCell="AJ1" sqref="AJ1:AN1"/>
    </sheetView>
  </sheetViews>
  <sheetFormatPr defaultColWidth="8.8515625" defaultRowHeight="12.75"/>
  <cols>
    <col min="1" max="1" width="7.57421875" style="0" customWidth="1"/>
    <col min="2" max="2" width="53.7109375" style="0" customWidth="1"/>
  </cols>
  <sheetData>
    <row r="1" spans="2:41" ht="12.7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1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107" t="s">
        <v>85</v>
      </c>
      <c r="AK1" s="108"/>
      <c r="AL1" s="108"/>
      <c r="AM1" s="108"/>
      <c r="AN1" s="108"/>
      <c r="AO1" s="6"/>
    </row>
    <row r="2" spans="2:41" ht="12.7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1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11"/>
      <c r="AN2" s="6"/>
      <c r="AO2" s="6"/>
    </row>
    <row r="3" spans="2:41" ht="15.75">
      <c r="B3" s="115" t="s">
        <v>81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</row>
    <row r="4" spans="2:41" ht="16.5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12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12"/>
      <c r="AN4" s="4"/>
      <c r="AO4" s="4"/>
    </row>
    <row r="5" spans="1:41" ht="13.5" customHeight="1">
      <c r="A5" s="103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11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11"/>
      <c r="AN5" s="6"/>
      <c r="AO5" s="6"/>
    </row>
    <row r="6" spans="1:41" ht="15">
      <c r="A6" s="104"/>
      <c r="B6" s="3" t="s">
        <v>74</v>
      </c>
      <c r="C6" s="3" t="s">
        <v>73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 t="s">
        <v>83</v>
      </c>
      <c r="R6" s="3"/>
      <c r="S6" s="3"/>
      <c r="T6" s="3"/>
      <c r="U6" s="1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13"/>
      <c r="AN6" s="3"/>
      <c r="AO6" s="3"/>
    </row>
    <row r="7" spans="1:41" ht="52.5" customHeight="1">
      <c r="A7" s="29"/>
      <c r="B7" s="38" t="s">
        <v>75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13"/>
      <c r="AN7" s="3"/>
      <c r="AO7" s="3"/>
    </row>
    <row r="8" spans="1:41" ht="36.75" customHeight="1">
      <c r="A8" s="29"/>
      <c r="B8" s="38" t="s">
        <v>80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13"/>
      <c r="AN8" s="3"/>
      <c r="AO8" s="3"/>
    </row>
    <row r="9" spans="1:41" ht="29.25" customHeight="1" thickBot="1">
      <c r="A9" s="29"/>
      <c r="B9" s="38" t="s">
        <v>77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13"/>
      <c r="AN9" s="3"/>
      <c r="AO9" s="3"/>
    </row>
    <row r="10" spans="1:40" ht="13.5" hidden="1" thickBot="1">
      <c r="A10" s="29"/>
      <c r="B10" s="105" t="s">
        <v>29</v>
      </c>
      <c r="C10" s="116" t="s">
        <v>9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8"/>
      <c r="U10" s="116" t="s">
        <v>10</v>
      </c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9" t="s">
        <v>11</v>
      </c>
      <c r="AN10" s="113" t="s">
        <v>30</v>
      </c>
    </row>
    <row r="11" spans="1:40" ht="223.5" customHeight="1">
      <c r="A11" s="29" t="s">
        <v>79</v>
      </c>
      <c r="B11" s="106"/>
      <c r="C11" s="8" t="s">
        <v>12</v>
      </c>
      <c r="D11" s="9" t="s">
        <v>13</v>
      </c>
      <c r="E11" s="10" t="s">
        <v>14</v>
      </c>
      <c r="F11" s="10" t="s">
        <v>15</v>
      </c>
      <c r="G11" s="10" t="s">
        <v>16</v>
      </c>
      <c r="H11" s="10" t="s">
        <v>17</v>
      </c>
      <c r="I11" s="10" t="s">
        <v>18</v>
      </c>
      <c r="J11" s="10" t="s">
        <v>24</v>
      </c>
      <c r="K11" s="10" t="s">
        <v>25</v>
      </c>
      <c r="L11" s="10" t="s">
        <v>19</v>
      </c>
      <c r="M11" s="10" t="s">
        <v>23</v>
      </c>
      <c r="N11" s="10" t="s">
        <v>22</v>
      </c>
      <c r="O11" s="10" t="s">
        <v>20</v>
      </c>
      <c r="P11" s="10" t="s">
        <v>0</v>
      </c>
      <c r="Q11" s="10" t="s">
        <v>21</v>
      </c>
      <c r="R11" s="10" t="s">
        <v>8</v>
      </c>
      <c r="S11" s="10" t="s">
        <v>1</v>
      </c>
      <c r="T11" s="14" t="s">
        <v>31</v>
      </c>
      <c r="U11" s="8" t="s">
        <v>12</v>
      </c>
      <c r="V11" s="10" t="s">
        <v>13</v>
      </c>
      <c r="W11" s="10" t="s">
        <v>14</v>
      </c>
      <c r="X11" s="10" t="s">
        <v>15</v>
      </c>
      <c r="Y11" s="9" t="s">
        <v>16</v>
      </c>
      <c r="Z11" s="9" t="s">
        <v>17</v>
      </c>
      <c r="AA11" s="9" t="s">
        <v>18</v>
      </c>
      <c r="AB11" s="10" t="s">
        <v>26</v>
      </c>
      <c r="AC11" s="10" t="s">
        <v>25</v>
      </c>
      <c r="AD11" s="10" t="s">
        <v>19</v>
      </c>
      <c r="AE11" s="10" t="s">
        <v>23</v>
      </c>
      <c r="AF11" s="10" t="s">
        <v>22</v>
      </c>
      <c r="AG11" s="10" t="s">
        <v>20</v>
      </c>
      <c r="AH11" s="10" t="s">
        <v>0</v>
      </c>
      <c r="AI11" s="10" t="s">
        <v>21</v>
      </c>
      <c r="AJ11" s="10" t="s">
        <v>8</v>
      </c>
      <c r="AK11" s="10" t="s">
        <v>1</v>
      </c>
      <c r="AL11" s="14" t="s">
        <v>31</v>
      </c>
      <c r="AM11" s="120"/>
      <c r="AN11" s="114"/>
    </row>
    <row r="12" spans="1:40" ht="15.75" thickBot="1">
      <c r="A12" s="29"/>
      <c r="B12" s="39" t="s">
        <v>32</v>
      </c>
      <c r="C12" s="40"/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  <c r="R12" s="43"/>
      <c r="S12" s="44"/>
      <c r="T12" s="45"/>
      <c r="U12" s="40"/>
      <c r="V12" s="42"/>
      <c r="W12" s="42"/>
      <c r="X12" s="42"/>
      <c r="Y12" s="41"/>
      <c r="Z12" s="41"/>
      <c r="AA12" s="41"/>
      <c r="AB12" s="41"/>
      <c r="AC12" s="42"/>
      <c r="AD12" s="42"/>
      <c r="AE12" s="42"/>
      <c r="AF12" s="42"/>
      <c r="AG12" s="42"/>
      <c r="AH12" s="42"/>
      <c r="AI12" s="43"/>
      <c r="AJ12" s="43"/>
      <c r="AK12" s="46"/>
      <c r="AL12" s="47"/>
      <c r="AM12" s="48"/>
      <c r="AN12" s="49"/>
    </row>
    <row r="13" spans="1:40" ht="15.75" thickBot="1" thickTop="1">
      <c r="A13" s="7"/>
      <c r="B13" s="30" t="s">
        <v>58</v>
      </c>
      <c r="C13" s="31">
        <v>15</v>
      </c>
      <c r="D13" s="32">
        <v>5</v>
      </c>
      <c r="E13" s="33">
        <v>20</v>
      </c>
      <c r="F13" s="33"/>
      <c r="G13" s="33"/>
      <c r="H13" s="33"/>
      <c r="I13" s="33"/>
      <c r="J13" s="33">
        <v>10</v>
      </c>
      <c r="K13" s="33"/>
      <c r="L13" s="33"/>
      <c r="M13" s="33"/>
      <c r="N13" s="33"/>
      <c r="O13" s="33"/>
      <c r="P13" s="34"/>
      <c r="Q13" s="33">
        <v>50</v>
      </c>
      <c r="R13" s="33">
        <v>50</v>
      </c>
      <c r="S13" s="35" t="s">
        <v>34</v>
      </c>
      <c r="T13" s="36">
        <v>3.5</v>
      </c>
      <c r="U13" s="32">
        <v>15</v>
      </c>
      <c r="V13" s="32">
        <v>5</v>
      </c>
      <c r="W13" s="32">
        <v>35</v>
      </c>
      <c r="X13" s="32"/>
      <c r="Y13" s="32"/>
      <c r="Z13" s="32"/>
      <c r="AA13" s="32"/>
      <c r="AB13" s="32">
        <v>10</v>
      </c>
      <c r="AC13" s="33"/>
      <c r="AD13" s="33"/>
      <c r="AE13" s="33"/>
      <c r="AF13" s="33"/>
      <c r="AG13" s="33"/>
      <c r="AH13" s="34"/>
      <c r="AI13" s="33">
        <v>65</v>
      </c>
      <c r="AJ13" s="33">
        <f>SUM(U13:AH13)</f>
        <v>65</v>
      </c>
      <c r="AK13" s="35" t="s">
        <v>34</v>
      </c>
      <c r="AL13" s="34">
        <v>4.5</v>
      </c>
      <c r="AM13" s="85">
        <v>115</v>
      </c>
      <c r="AN13" s="86">
        <v>8</v>
      </c>
    </row>
    <row r="14" spans="1:40" ht="27" thickBot="1" thickTop="1">
      <c r="A14" s="15">
        <v>1</v>
      </c>
      <c r="B14" s="30" t="s">
        <v>59</v>
      </c>
      <c r="C14" s="31">
        <v>20</v>
      </c>
      <c r="D14" s="32">
        <v>20</v>
      </c>
      <c r="E14" s="33">
        <v>20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/>
      <c r="Q14" s="33">
        <f>SUM(C14:O14)</f>
        <v>60</v>
      </c>
      <c r="R14" s="33">
        <f>SUM(C14:P14)</f>
        <v>60</v>
      </c>
      <c r="S14" s="87" t="s">
        <v>37</v>
      </c>
      <c r="T14" s="36">
        <v>5</v>
      </c>
      <c r="U14" s="32"/>
      <c r="V14" s="32"/>
      <c r="W14" s="32"/>
      <c r="X14" s="32"/>
      <c r="Y14" s="32"/>
      <c r="Z14" s="32"/>
      <c r="AA14" s="32"/>
      <c r="AB14" s="32"/>
      <c r="AC14" s="33"/>
      <c r="AD14" s="33"/>
      <c r="AE14" s="33"/>
      <c r="AF14" s="33"/>
      <c r="AG14" s="33"/>
      <c r="AH14" s="34"/>
      <c r="AI14" s="33"/>
      <c r="AJ14" s="33"/>
      <c r="AK14" s="35"/>
      <c r="AL14" s="88"/>
      <c r="AM14" s="89">
        <v>60</v>
      </c>
      <c r="AN14" s="89">
        <v>5</v>
      </c>
    </row>
    <row r="15" spans="1:40" ht="27" customHeight="1" thickBot="1" thickTop="1">
      <c r="A15" s="15">
        <v>2</v>
      </c>
      <c r="B15" s="75" t="s">
        <v>54</v>
      </c>
      <c r="C15" s="40"/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61"/>
      <c r="Q15" s="82"/>
      <c r="R15" s="82"/>
      <c r="S15" s="81"/>
      <c r="T15" s="43"/>
      <c r="U15" s="55"/>
      <c r="V15" s="43"/>
      <c r="W15" s="43"/>
      <c r="X15" s="43"/>
      <c r="Y15" s="56"/>
      <c r="Z15" s="56"/>
      <c r="AA15" s="56"/>
      <c r="AB15" s="56"/>
      <c r="AC15" s="43"/>
      <c r="AD15" s="43"/>
      <c r="AE15" s="43"/>
      <c r="AF15" s="43"/>
      <c r="AG15" s="43"/>
      <c r="AH15" s="83"/>
      <c r="AI15" s="42"/>
      <c r="AJ15" s="42"/>
      <c r="AK15" s="84"/>
      <c r="AL15" s="54"/>
      <c r="AM15" s="58"/>
      <c r="AN15" s="59"/>
    </row>
    <row r="16" spans="1:40" ht="14.25" thickBot="1" thickTop="1">
      <c r="A16" s="29"/>
      <c r="B16" s="90" t="s">
        <v>60</v>
      </c>
      <c r="C16" s="31">
        <v>10</v>
      </c>
      <c r="D16" s="32"/>
      <c r="E16" s="33">
        <v>20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4"/>
      <c r="Q16" s="33">
        <f>SUM(C16:O16)</f>
        <v>30</v>
      </c>
      <c r="R16" s="33">
        <f>SUM(C16:P16)</f>
        <v>30</v>
      </c>
      <c r="S16" s="35" t="s">
        <v>34</v>
      </c>
      <c r="T16" s="36">
        <v>2.5</v>
      </c>
      <c r="U16" s="32"/>
      <c r="V16" s="32"/>
      <c r="W16" s="32"/>
      <c r="X16" s="32"/>
      <c r="Y16" s="32"/>
      <c r="Z16" s="32"/>
      <c r="AA16" s="32"/>
      <c r="AB16" s="32"/>
      <c r="AC16" s="33"/>
      <c r="AD16" s="33"/>
      <c r="AE16" s="33"/>
      <c r="AF16" s="33"/>
      <c r="AG16" s="33"/>
      <c r="AH16" s="34"/>
      <c r="AI16" s="33"/>
      <c r="AJ16" s="33"/>
      <c r="AK16" s="35"/>
      <c r="AL16" s="88"/>
      <c r="AM16" s="89">
        <v>30</v>
      </c>
      <c r="AN16" s="89">
        <v>2.5</v>
      </c>
    </row>
    <row r="17" spans="1:40" ht="14.25" thickBot="1" thickTop="1">
      <c r="A17" s="29">
        <v>1</v>
      </c>
      <c r="B17" s="30" t="s">
        <v>61</v>
      </c>
      <c r="C17" s="31">
        <v>25</v>
      </c>
      <c r="D17" s="32"/>
      <c r="E17" s="33">
        <v>25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3">
        <v>50</v>
      </c>
      <c r="R17" s="33">
        <f>SUM(C17:P17)</f>
        <v>50</v>
      </c>
      <c r="S17" s="35" t="s">
        <v>37</v>
      </c>
      <c r="T17" s="36">
        <v>4.5</v>
      </c>
      <c r="U17" s="32"/>
      <c r="V17" s="32"/>
      <c r="W17" s="32"/>
      <c r="X17" s="32"/>
      <c r="Y17" s="32"/>
      <c r="Z17" s="32"/>
      <c r="AA17" s="32"/>
      <c r="AB17" s="32"/>
      <c r="AC17" s="33"/>
      <c r="AD17" s="33"/>
      <c r="AE17" s="33"/>
      <c r="AF17" s="33"/>
      <c r="AG17" s="33"/>
      <c r="AH17" s="34"/>
      <c r="AI17" s="33"/>
      <c r="AJ17" s="33"/>
      <c r="AK17" s="35"/>
      <c r="AL17" s="34"/>
      <c r="AM17" s="89">
        <v>50</v>
      </c>
      <c r="AN17" s="89">
        <v>4.5</v>
      </c>
    </row>
    <row r="18" spans="1:40" ht="14.25" thickBot="1" thickTop="1">
      <c r="A18" s="37"/>
      <c r="B18" s="50" t="s">
        <v>62</v>
      </c>
      <c r="C18" s="31">
        <v>10</v>
      </c>
      <c r="D18" s="32"/>
      <c r="E18" s="33">
        <v>15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/>
      <c r="Q18" s="33">
        <v>25</v>
      </c>
      <c r="R18" s="33">
        <v>25</v>
      </c>
      <c r="S18" s="35" t="s">
        <v>34</v>
      </c>
      <c r="T18" s="36">
        <v>1.5</v>
      </c>
      <c r="U18" s="32"/>
      <c r="V18" s="32"/>
      <c r="W18" s="32"/>
      <c r="X18" s="32"/>
      <c r="Y18" s="32"/>
      <c r="Z18" s="32"/>
      <c r="AA18" s="32"/>
      <c r="AB18" s="32"/>
      <c r="AC18" s="33"/>
      <c r="AD18" s="33"/>
      <c r="AE18" s="33"/>
      <c r="AF18" s="33"/>
      <c r="AG18" s="33"/>
      <c r="AH18" s="34"/>
      <c r="AI18" s="33"/>
      <c r="AJ18" s="33"/>
      <c r="AK18" s="35"/>
      <c r="AL18" s="34"/>
      <c r="AM18" s="89">
        <v>25</v>
      </c>
      <c r="AN18" s="89">
        <v>1.5</v>
      </c>
    </row>
    <row r="19" spans="1:40" ht="14.25" thickBot="1" thickTop="1">
      <c r="A19" s="37">
        <v>1</v>
      </c>
      <c r="B19" s="30" t="s">
        <v>63</v>
      </c>
      <c r="C19" s="31">
        <v>15</v>
      </c>
      <c r="D19" s="32"/>
      <c r="E19" s="33">
        <v>15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/>
      <c r="Q19" s="33">
        <f>SUM(C19:O19)</f>
        <v>30</v>
      </c>
      <c r="R19" s="33">
        <f>SUM(C19:P19)</f>
        <v>30</v>
      </c>
      <c r="S19" s="35" t="s">
        <v>34</v>
      </c>
      <c r="T19" s="36">
        <v>2.5</v>
      </c>
      <c r="U19" s="32"/>
      <c r="V19" s="32"/>
      <c r="W19" s="32"/>
      <c r="X19" s="32"/>
      <c r="Y19" s="32"/>
      <c r="Z19" s="32"/>
      <c r="AA19" s="32"/>
      <c r="AB19" s="32"/>
      <c r="AC19" s="33"/>
      <c r="AD19" s="33"/>
      <c r="AE19" s="33"/>
      <c r="AF19" s="33"/>
      <c r="AG19" s="33"/>
      <c r="AH19" s="34"/>
      <c r="AI19" s="33"/>
      <c r="AJ19" s="33"/>
      <c r="AK19" s="35"/>
      <c r="AL19" s="34"/>
      <c r="AM19" s="89">
        <v>30</v>
      </c>
      <c r="AN19" s="89">
        <v>2.5</v>
      </c>
    </row>
    <row r="20" spans="1:40" ht="16.5" thickBot="1" thickTop="1">
      <c r="A20" s="77">
        <v>2</v>
      </c>
      <c r="B20" s="30" t="s">
        <v>64</v>
      </c>
      <c r="C20" s="31"/>
      <c r="D20" s="32"/>
      <c r="E20" s="33"/>
      <c r="F20" s="33"/>
      <c r="G20" s="33"/>
      <c r="H20" s="33"/>
      <c r="I20" s="33"/>
      <c r="J20" s="33"/>
      <c r="K20" s="33"/>
      <c r="L20" s="33">
        <v>30</v>
      </c>
      <c r="M20" s="33"/>
      <c r="N20" s="33"/>
      <c r="O20" s="33"/>
      <c r="P20" s="34"/>
      <c r="Q20" s="33">
        <v>30</v>
      </c>
      <c r="R20" s="33">
        <v>30</v>
      </c>
      <c r="S20" s="87" t="s">
        <v>37</v>
      </c>
      <c r="T20" s="36">
        <v>3</v>
      </c>
      <c r="U20" s="32"/>
      <c r="V20" s="32"/>
      <c r="W20" s="32"/>
      <c r="X20" s="32"/>
      <c r="Y20" s="32"/>
      <c r="Z20" s="32"/>
      <c r="AA20" s="32"/>
      <c r="AB20" s="32"/>
      <c r="AC20" s="33"/>
      <c r="AD20" s="33"/>
      <c r="AE20" s="33"/>
      <c r="AF20" s="33"/>
      <c r="AG20" s="33"/>
      <c r="AH20" s="34"/>
      <c r="AI20" s="33"/>
      <c r="AJ20" s="33"/>
      <c r="AK20" s="35"/>
      <c r="AL20" s="34"/>
      <c r="AM20" s="89">
        <v>30</v>
      </c>
      <c r="AN20" s="89">
        <v>3</v>
      </c>
    </row>
    <row r="21" spans="1:40" ht="13.5" thickTop="1">
      <c r="A21" s="78">
        <v>3</v>
      </c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4"/>
      <c r="Q21" s="33"/>
      <c r="R21" s="33"/>
      <c r="S21" s="35"/>
      <c r="T21" s="36"/>
      <c r="U21" s="32"/>
      <c r="V21" s="32"/>
      <c r="W21" s="32"/>
      <c r="X21" s="32"/>
      <c r="Y21" s="32"/>
      <c r="Z21" s="32"/>
      <c r="AA21" s="32"/>
      <c r="AB21" s="32"/>
      <c r="AC21" s="33"/>
      <c r="AD21" s="33"/>
      <c r="AE21" s="33"/>
      <c r="AF21" s="33"/>
      <c r="AG21" s="33"/>
      <c r="AH21" s="34"/>
      <c r="AI21" s="33"/>
      <c r="AJ21" s="33"/>
      <c r="AK21" s="35"/>
      <c r="AL21" s="34"/>
      <c r="AM21" s="33"/>
      <c r="AN21" s="33"/>
    </row>
    <row r="22" spans="1:40" ht="15.75" thickBot="1">
      <c r="A22" s="79"/>
      <c r="B22" s="39" t="s">
        <v>43</v>
      </c>
      <c r="C22" s="40"/>
      <c r="D22" s="41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61"/>
      <c r="Q22" s="82"/>
      <c r="R22" s="82"/>
      <c r="S22" s="62"/>
      <c r="T22" s="45"/>
      <c r="U22" s="40"/>
      <c r="V22" s="42"/>
      <c r="W22" s="42"/>
      <c r="X22" s="42"/>
      <c r="Y22" s="41"/>
      <c r="Z22" s="41"/>
      <c r="AA22" s="41"/>
      <c r="AB22" s="41"/>
      <c r="AC22" s="42"/>
      <c r="AD22" s="42"/>
      <c r="AE22" s="42"/>
      <c r="AF22" s="42"/>
      <c r="AG22" s="42"/>
      <c r="AH22" s="61"/>
      <c r="AI22" s="42"/>
      <c r="AJ22" s="42"/>
      <c r="AK22" s="62"/>
      <c r="AL22" s="63"/>
      <c r="AM22" s="42"/>
      <c r="AN22" s="42"/>
    </row>
    <row r="23" spans="1:40" ht="14.25" thickBot="1" thickTop="1">
      <c r="A23" s="80">
        <v>1</v>
      </c>
      <c r="B23" s="30" t="s">
        <v>65</v>
      </c>
      <c r="C23" s="31">
        <v>15</v>
      </c>
      <c r="D23" s="32"/>
      <c r="E23" s="33">
        <v>15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  <c r="Q23" s="33">
        <v>30</v>
      </c>
      <c r="R23" s="33">
        <v>30</v>
      </c>
      <c r="S23" s="35" t="s">
        <v>34</v>
      </c>
      <c r="T23" s="36">
        <v>2.5</v>
      </c>
      <c r="U23" s="32"/>
      <c r="V23" s="32"/>
      <c r="W23" s="32"/>
      <c r="X23" s="32"/>
      <c r="Y23" s="32"/>
      <c r="Z23" s="32"/>
      <c r="AA23" s="32"/>
      <c r="AB23" s="32"/>
      <c r="AC23" s="33"/>
      <c r="AD23" s="33"/>
      <c r="AE23" s="33"/>
      <c r="AF23" s="33"/>
      <c r="AG23" s="33"/>
      <c r="AH23" s="34"/>
      <c r="AI23" s="33"/>
      <c r="AJ23" s="33"/>
      <c r="AK23" s="35"/>
      <c r="AL23" s="34"/>
      <c r="AM23" s="89">
        <v>30</v>
      </c>
      <c r="AN23" s="89">
        <v>2.5</v>
      </c>
    </row>
    <row r="24" spans="1:40" ht="14.25" thickBot="1" thickTop="1">
      <c r="A24" s="80">
        <v>2</v>
      </c>
      <c r="B24" s="50" t="s">
        <v>49</v>
      </c>
      <c r="C24" s="31"/>
      <c r="D24" s="32">
        <v>5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  <c r="Q24" s="33">
        <f>SUM(C24:O24)</f>
        <v>5</v>
      </c>
      <c r="R24" s="33">
        <v>5</v>
      </c>
      <c r="S24" s="35" t="s">
        <v>34</v>
      </c>
      <c r="T24" s="36">
        <v>1</v>
      </c>
      <c r="U24" s="32"/>
      <c r="V24" s="32">
        <v>5</v>
      </c>
      <c r="W24" s="32"/>
      <c r="X24" s="32"/>
      <c r="Y24" s="32"/>
      <c r="Z24" s="32"/>
      <c r="AA24" s="32"/>
      <c r="AB24" s="32"/>
      <c r="AC24" s="33"/>
      <c r="AD24" s="33"/>
      <c r="AE24" s="33"/>
      <c r="AF24" s="33"/>
      <c r="AG24" s="33"/>
      <c r="AH24" s="34"/>
      <c r="AI24" s="33">
        <v>5</v>
      </c>
      <c r="AJ24" s="33">
        <v>5</v>
      </c>
      <c r="AK24" s="35" t="s">
        <v>34</v>
      </c>
      <c r="AL24" s="34">
        <v>1</v>
      </c>
      <c r="AM24" s="89">
        <v>15</v>
      </c>
      <c r="AN24" s="89">
        <v>1</v>
      </c>
    </row>
    <row r="25" spans="1:40" ht="16.5" thickBot="1" thickTop="1">
      <c r="A25" s="76"/>
      <c r="B25" s="74" t="s">
        <v>53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0"/>
      <c r="Q25" s="19"/>
      <c r="R25" s="19"/>
      <c r="S25" s="21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20"/>
      <c r="AI25" s="19"/>
      <c r="AJ25" s="19"/>
      <c r="AK25" s="21"/>
      <c r="AL25" s="20"/>
      <c r="AM25" s="33"/>
      <c r="AN25" s="33"/>
    </row>
    <row r="26" spans="1:40" ht="14.25" thickBot="1" thickTop="1">
      <c r="A26" s="76">
        <v>1</v>
      </c>
      <c r="B26" s="30" t="s">
        <v>66</v>
      </c>
      <c r="C26" s="17"/>
      <c r="D26" s="1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0"/>
      <c r="Q26" s="19"/>
      <c r="R26" s="19"/>
      <c r="S26" s="21"/>
      <c r="T26" s="22"/>
      <c r="U26" s="18"/>
      <c r="V26" s="18"/>
      <c r="W26" s="18"/>
      <c r="X26" s="18"/>
      <c r="Y26" s="18"/>
      <c r="Z26" s="18"/>
      <c r="AA26" s="18"/>
      <c r="AB26" s="18"/>
      <c r="AC26" s="19"/>
      <c r="AD26" s="19"/>
      <c r="AE26" s="19"/>
      <c r="AF26" s="19"/>
      <c r="AG26" s="19">
        <v>20</v>
      </c>
      <c r="AH26" s="20"/>
      <c r="AI26" s="19"/>
      <c r="AJ26" s="19">
        <v>20</v>
      </c>
      <c r="AK26" s="21" t="s">
        <v>34</v>
      </c>
      <c r="AL26" s="20">
        <v>1</v>
      </c>
      <c r="AM26" s="89">
        <v>20</v>
      </c>
      <c r="AN26" s="89">
        <v>2</v>
      </c>
    </row>
    <row r="27" spans="1:40" ht="27" thickBot="1" thickTop="1">
      <c r="A27" s="76">
        <v>2</v>
      </c>
      <c r="B27" s="30" t="s">
        <v>57</v>
      </c>
      <c r="C27" s="17"/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  <c r="Q27" s="19"/>
      <c r="R27" s="19"/>
      <c r="S27" s="21"/>
      <c r="T27" s="22"/>
      <c r="U27" s="18"/>
      <c r="V27" s="18"/>
      <c r="W27" s="18"/>
      <c r="X27" s="18"/>
      <c r="Y27" s="18"/>
      <c r="Z27" s="18"/>
      <c r="AA27" s="18"/>
      <c r="AB27" s="18"/>
      <c r="AC27" s="19"/>
      <c r="AD27" s="19"/>
      <c r="AE27" s="19"/>
      <c r="AF27" s="19"/>
      <c r="AG27" s="19">
        <v>20</v>
      </c>
      <c r="AH27" s="20"/>
      <c r="AI27" s="19"/>
      <c r="AJ27" s="19">
        <v>20</v>
      </c>
      <c r="AK27" s="21" t="s">
        <v>34</v>
      </c>
      <c r="AL27" s="20">
        <v>1</v>
      </c>
      <c r="AM27" s="96">
        <v>20</v>
      </c>
      <c r="AN27" s="97">
        <v>1</v>
      </c>
    </row>
    <row r="28" spans="1:40" ht="27" thickBot="1" thickTop="1">
      <c r="A28" s="76">
        <v>3</v>
      </c>
      <c r="B28" s="30" t="s">
        <v>67</v>
      </c>
      <c r="C28" s="17"/>
      <c r="D28" s="18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  <c r="Q28" s="19"/>
      <c r="R28" s="19"/>
      <c r="S28" s="21"/>
      <c r="T28" s="22"/>
      <c r="U28" s="18"/>
      <c r="V28" s="18"/>
      <c r="W28" s="18"/>
      <c r="X28" s="18"/>
      <c r="Y28" s="18"/>
      <c r="Z28" s="18"/>
      <c r="AA28" s="18"/>
      <c r="AB28" s="18"/>
      <c r="AC28" s="19"/>
      <c r="AD28" s="19"/>
      <c r="AE28" s="19"/>
      <c r="AF28" s="19"/>
      <c r="AG28" s="19">
        <v>60</v>
      </c>
      <c r="AH28" s="20"/>
      <c r="AI28" s="19"/>
      <c r="AJ28" s="19">
        <v>60</v>
      </c>
      <c r="AK28" s="21" t="s">
        <v>34</v>
      </c>
      <c r="AL28" s="20">
        <v>3</v>
      </c>
      <c r="AM28" s="89">
        <v>60</v>
      </c>
      <c r="AN28" s="89">
        <v>3</v>
      </c>
    </row>
    <row r="29" spans="1:40" ht="16.5" thickBot="1" thickTop="1">
      <c r="A29" s="76"/>
      <c r="B29" s="39" t="s">
        <v>68</v>
      </c>
      <c r="C29" s="31"/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/>
      <c r="Q29" s="33"/>
      <c r="R29" s="33"/>
      <c r="S29" s="35"/>
      <c r="T29" s="36"/>
      <c r="U29" s="32"/>
      <c r="V29" s="32"/>
      <c r="W29" s="32"/>
      <c r="X29" s="32"/>
      <c r="Y29" s="32"/>
      <c r="Z29" s="32"/>
      <c r="AA29" s="32"/>
      <c r="AB29" s="32"/>
      <c r="AC29" s="33"/>
      <c r="AD29" s="33"/>
      <c r="AE29" s="33"/>
      <c r="AF29" s="33"/>
      <c r="AG29" s="33"/>
      <c r="AH29" s="34"/>
      <c r="AI29" s="33"/>
      <c r="AJ29" s="33"/>
      <c r="AK29" s="35"/>
      <c r="AL29" s="34"/>
      <c r="AM29" s="33"/>
      <c r="AN29" s="33"/>
    </row>
    <row r="30" spans="1:40" ht="14.25" thickBot="1" thickTop="1">
      <c r="A30" s="76">
        <v>1</v>
      </c>
      <c r="B30" s="30" t="s">
        <v>69</v>
      </c>
      <c r="C30" s="31">
        <v>10</v>
      </c>
      <c r="D30" s="32"/>
      <c r="E30" s="33">
        <v>10</v>
      </c>
      <c r="F30" s="33"/>
      <c r="G30" s="33"/>
      <c r="H30" s="33"/>
      <c r="I30" s="33">
        <v>10</v>
      </c>
      <c r="J30" s="33"/>
      <c r="K30" s="33"/>
      <c r="L30" s="33"/>
      <c r="M30" s="33"/>
      <c r="N30" s="33"/>
      <c r="O30" s="33"/>
      <c r="P30" s="34"/>
      <c r="Q30" s="33">
        <v>30</v>
      </c>
      <c r="R30" s="33">
        <f>SUM(C30:P30)</f>
        <v>30</v>
      </c>
      <c r="S30" s="35" t="s">
        <v>34</v>
      </c>
      <c r="T30" s="36">
        <v>2.5</v>
      </c>
      <c r="U30" s="32"/>
      <c r="V30" s="32"/>
      <c r="W30" s="32"/>
      <c r="X30" s="32"/>
      <c r="Y30" s="32"/>
      <c r="Z30" s="32"/>
      <c r="AA30" s="32"/>
      <c r="AB30" s="32"/>
      <c r="AC30" s="33"/>
      <c r="AD30" s="33"/>
      <c r="AE30" s="33"/>
      <c r="AF30" s="33"/>
      <c r="AG30" s="33"/>
      <c r="AH30" s="34"/>
      <c r="AI30" s="33"/>
      <c r="AJ30" s="33"/>
      <c r="AK30" s="35"/>
      <c r="AL30" s="34"/>
      <c r="AM30" s="89">
        <v>30</v>
      </c>
      <c r="AN30" s="89">
        <v>2.5</v>
      </c>
    </row>
    <row r="31" spans="1:40" ht="14.25" thickBot="1" thickTop="1">
      <c r="A31" s="76">
        <v>2</v>
      </c>
      <c r="B31" s="50" t="s">
        <v>70</v>
      </c>
      <c r="C31" s="31">
        <v>5</v>
      </c>
      <c r="D31" s="32"/>
      <c r="E31" s="33"/>
      <c r="F31" s="33">
        <v>10</v>
      </c>
      <c r="G31" s="33"/>
      <c r="H31" s="33"/>
      <c r="I31" s="33"/>
      <c r="J31" s="33"/>
      <c r="K31" s="33"/>
      <c r="L31" s="33"/>
      <c r="M31" s="33"/>
      <c r="N31" s="33"/>
      <c r="O31" s="33"/>
      <c r="P31" s="34"/>
      <c r="Q31" s="33">
        <v>15</v>
      </c>
      <c r="R31" s="33">
        <v>15</v>
      </c>
      <c r="S31" s="35" t="s">
        <v>34</v>
      </c>
      <c r="T31" s="36">
        <v>1</v>
      </c>
      <c r="U31" s="32"/>
      <c r="V31" s="32"/>
      <c r="W31" s="32"/>
      <c r="X31" s="32"/>
      <c r="Y31" s="32"/>
      <c r="Z31" s="32"/>
      <c r="AA31" s="32"/>
      <c r="AB31" s="32"/>
      <c r="AC31" s="33"/>
      <c r="AD31" s="33"/>
      <c r="AE31" s="33"/>
      <c r="AF31" s="33"/>
      <c r="AG31" s="33"/>
      <c r="AH31" s="34"/>
      <c r="AI31" s="33"/>
      <c r="AJ31" s="33"/>
      <c r="AK31" s="35"/>
      <c r="AL31" s="34"/>
      <c r="AM31" s="89">
        <v>15</v>
      </c>
      <c r="AN31" s="89">
        <v>1</v>
      </c>
    </row>
    <row r="32" spans="2:40" ht="14.25" thickBot="1" thickTop="1">
      <c r="B32" s="91" t="s">
        <v>71</v>
      </c>
      <c r="C32" s="17"/>
      <c r="D32" s="18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0"/>
      <c r="Q32" s="19"/>
      <c r="R32" s="19"/>
      <c r="S32" s="21"/>
      <c r="T32" s="22"/>
      <c r="U32" s="18"/>
      <c r="V32" s="18"/>
      <c r="W32" s="18"/>
      <c r="X32" s="18"/>
      <c r="Y32" s="18"/>
      <c r="Z32" s="18"/>
      <c r="AA32" s="18"/>
      <c r="AB32" s="18"/>
      <c r="AC32" s="19"/>
      <c r="AD32" s="19"/>
      <c r="AE32" s="19"/>
      <c r="AF32" s="19"/>
      <c r="AG32" s="19"/>
      <c r="AH32" s="20"/>
      <c r="AI32" s="19"/>
      <c r="AJ32" s="19"/>
      <c r="AK32" s="21"/>
      <c r="AL32" s="20">
        <v>20</v>
      </c>
      <c r="AM32" s="89"/>
      <c r="AN32" s="89">
        <v>20</v>
      </c>
    </row>
    <row r="33" spans="1:40" ht="14.25" thickBot="1" thickTop="1">
      <c r="A33" s="6"/>
      <c r="B33" s="92" t="s">
        <v>82</v>
      </c>
      <c r="C33" s="93">
        <v>125</v>
      </c>
      <c r="D33" s="94">
        <v>35</v>
      </c>
      <c r="E33" s="94">
        <v>135</v>
      </c>
      <c r="F33" s="94">
        <v>10</v>
      </c>
      <c r="G33" s="94"/>
      <c r="H33" s="94"/>
      <c r="I33" s="94">
        <v>20</v>
      </c>
      <c r="J33" s="94">
        <f>SUM(J12:J24)</f>
        <v>10</v>
      </c>
      <c r="K33" s="94"/>
      <c r="L33" s="94">
        <f>SUM(L12:L24)</f>
        <v>30</v>
      </c>
      <c r="M33" s="94"/>
      <c r="N33" s="94"/>
      <c r="O33" s="94"/>
      <c r="P33" s="95"/>
      <c r="Q33" s="82">
        <v>355</v>
      </c>
      <c r="R33" s="82">
        <v>355</v>
      </c>
      <c r="S33" s="93"/>
      <c r="T33" s="100">
        <v>29.5</v>
      </c>
      <c r="U33" s="94">
        <f>SUM(U12:U24)</f>
        <v>15</v>
      </c>
      <c r="V33" s="94">
        <f>SUM(V12:V24)</f>
        <v>10</v>
      </c>
      <c r="W33" s="94">
        <v>35</v>
      </c>
      <c r="X33" s="94"/>
      <c r="Y33" s="94"/>
      <c r="Z33" s="94"/>
      <c r="AA33" s="94"/>
      <c r="AB33" s="94">
        <v>10</v>
      </c>
      <c r="AC33" s="94"/>
      <c r="AD33" s="94"/>
      <c r="AE33" s="94"/>
      <c r="AF33" s="94"/>
      <c r="AG33" s="94">
        <v>100</v>
      </c>
      <c r="AH33" s="94">
        <f>SUM(AH12:AH24)</f>
        <v>0</v>
      </c>
      <c r="AI33" s="94">
        <v>70</v>
      </c>
      <c r="AJ33" s="94">
        <f>SUM(AJ12:AJ32)</f>
        <v>170</v>
      </c>
      <c r="AK33" s="94"/>
      <c r="AL33" s="100">
        <f>SUM(AL13:AL32)</f>
        <v>30.5</v>
      </c>
      <c r="AM33" s="93">
        <v>525</v>
      </c>
      <c r="AN33" s="99">
        <v>60</v>
      </c>
    </row>
    <row r="34" spans="1:37" ht="12.75">
      <c r="A34" s="6"/>
      <c r="B34" s="6" t="s">
        <v>27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11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:37" ht="12.75">
      <c r="A35" s="6"/>
      <c r="B35" s="6" t="s">
        <v>28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11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:37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11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7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11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:37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11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1:37" ht="12.75">
      <c r="A39" s="6"/>
      <c r="B39" s="6" t="s">
        <v>3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 t="s">
        <v>3</v>
      </c>
      <c r="O39" s="6"/>
      <c r="P39" s="6"/>
      <c r="Q39" s="6"/>
      <c r="R39" s="6"/>
      <c r="S39" s="6"/>
      <c r="T39" s="11"/>
      <c r="U39" s="6"/>
      <c r="V39" s="6"/>
      <c r="W39" s="6"/>
      <c r="X39" s="6"/>
      <c r="Y39" s="6"/>
      <c r="Z39" s="6"/>
      <c r="AA39" s="6"/>
      <c r="AB39" s="6"/>
      <c r="AC39" s="6"/>
      <c r="AD39" s="6"/>
      <c r="AE39" s="102" t="s">
        <v>3</v>
      </c>
      <c r="AF39" s="102"/>
      <c r="AG39" s="102"/>
      <c r="AH39" s="102"/>
      <c r="AI39" s="102"/>
      <c r="AJ39" s="102"/>
      <c r="AK39" s="102"/>
    </row>
    <row r="40" spans="1:37" ht="12.75">
      <c r="A40" s="6"/>
      <c r="B40" s="1" t="s">
        <v>7</v>
      </c>
      <c r="C40" s="6"/>
      <c r="D40" s="6"/>
      <c r="E40" s="6"/>
      <c r="F40" s="6"/>
      <c r="G40" s="6"/>
      <c r="H40" s="6"/>
      <c r="I40" s="6"/>
      <c r="J40" s="6"/>
      <c r="K40" s="6"/>
      <c r="L40" s="5"/>
      <c r="M40" s="6"/>
      <c r="N40" s="102" t="s">
        <v>4</v>
      </c>
      <c r="O40" s="102"/>
      <c r="P40" s="102"/>
      <c r="Q40" s="102"/>
      <c r="R40" s="102"/>
      <c r="S40" s="102"/>
      <c r="T40" s="102"/>
      <c r="U40" s="6"/>
      <c r="V40" s="6"/>
      <c r="W40" s="6"/>
      <c r="X40" s="6"/>
      <c r="Y40" s="6"/>
      <c r="Z40" s="6"/>
      <c r="AA40" s="6"/>
      <c r="AB40" s="6"/>
      <c r="AC40" s="6"/>
      <c r="AD40" s="6"/>
      <c r="AE40" s="102" t="s">
        <v>5</v>
      </c>
      <c r="AF40" s="102"/>
      <c r="AG40" s="102"/>
      <c r="AH40" s="102"/>
      <c r="AI40" s="102"/>
      <c r="AJ40" s="102"/>
      <c r="AK40" s="102"/>
    </row>
    <row r="41" spans="1:37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11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37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11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</sheetData>
  <sheetProtection/>
  <mergeCells count="11">
    <mergeCell ref="A5:A6"/>
    <mergeCell ref="AE39:AK39"/>
    <mergeCell ref="N40:T40"/>
    <mergeCell ref="AE40:AK40"/>
    <mergeCell ref="AJ1:AN1"/>
    <mergeCell ref="B3:AO3"/>
    <mergeCell ref="B10:B11"/>
    <mergeCell ref="C10:T10"/>
    <mergeCell ref="U10:AL10"/>
    <mergeCell ref="AM10:AM11"/>
    <mergeCell ref="AN10:AN11"/>
  </mergeCells>
  <printOptions/>
  <pageMargins left="0.7" right="0.7" top="0.75" bottom="0.75" header="0.3" footer="0.3"/>
  <pageSetup fitToHeight="1" fitToWidth="1"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3"/>
  <sheetViews>
    <sheetView zoomScale="60" zoomScaleNormal="60" zoomScalePageLayoutView="0" workbookViewId="0" topLeftCell="A1">
      <selection activeCell="AI2" sqref="AI2"/>
    </sheetView>
  </sheetViews>
  <sheetFormatPr defaultColWidth="9.140625" defaultRowHeight="12.75"/>
  <cols>
    <col min="1" max="1" width="4.421875" style="0" customWidth="1"/>
    <col min="2" max="2" width="38.421875" style="0" customWidth="1"/>
  </cols>
  <sheetData>
    <row r="1" spans="2:41" ht="15.75">
      <c r="B1" s="115" t="s">
        <v>81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</row>
    <row r="2" spans="2:41" ht="16.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2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101" t="s">
        <v>85</v>
      </c>
      <c r="AJ2" s="4"/>
      <c r="AK2" s="4"/>
      <c r="AL2" s="4"/>
      <c r="AM2" s="12"/>
      <c r="AN2" s="4"/>
      <c r="AO2" s="4"/>
    </row>
    <row r="3" spans="1:41" ht="12.75">
      <c r="A3" s="10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1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11"/>
      <c r="AN3" s="6"/>
      <c r="AO3" s="6"/>
    </row>
    <row r="4" spans="1:41" ht="15">
      <c r="A4" s="104"/>
      <c r="B4" s="3" t="s">
        <v>74</v>
      </c>
      <c r="C4" s="3" t="s">
        <v>73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 t="s">
        <v>83</v>
      </c>
      <c r="P4" s="3"/>
      <c r="Q4" s="3"/>
      <c r="R4" s="3"/>
      <c r="S4" s="3"/>
      <c r="T4" s="3"/>
      <c r="U4" s="1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13"/>
      <c r="AN4" s="3"/>
      <c r="AO4" s="3"/>
    </row>
    <row r="5" spans="1:41" ht="13.5" customHeight="1">
      <c r="A5" s="29"/>
      <c r="B5" s="38" t="s">
        <v>75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13"/>
      <c r="AN5" s="3"/>
      <c r="AO5" s="3"/>
    </row>
    <row r="6" spans="1:41" ht="15">
      <c r="A6" s="29"/>
      <c r="B6" s="38" t="s">
        <v>80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13"/>
      <c r="AN6" s="3"/>
      <c r="AO6" s="3"/>
    </row>
    <row r="7" spans="1:41" ht="15">
      <c r="A7" s="29"/>
      <c r="B7" s="38" t="s">
        <v>77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13"/>
      <c r="AN7" s="3"/>
      <c r="AO7" s="3"/>
    </row>
    <row r="8" ht="39.75" customHeight="1"/>
    <row r="9" ht="63.75" customHeight="1"/>
    <row r="10" ht="51.75" customHeight="1"/>
    <row r="11" ht="13.5" thickBot="1"/>
    <row r="12" spans="1:40" ht="27.75" customHeight="1" thickBot="1">
      <c r="A12" s="103" t="s">
        <v>6</v>
      </c>
      <c r="B12" s="105" t="s">
        <v>29</v>
      </c>
      <c r="C12" s="116" t="s">
        <v>9</v>
      </c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8"/>
      <c r="U12" s="116" t="s">
        <v>10</v>
      </c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9" t="s">
        <v>11</v>
      </c>
      <c r="AN12" s="113" t="s">
        <v>30</v>
      </c>
    </row>
    <row r="13" spans="1:40" ht="195" customHeight="1">
      <c r="A13" s="104"/>
      <c r="B13" s="106"/>
      <c r="C13" s="8" t="s">
        <v>12</v>
      </c>
      <c r="D13" s="9" t="s">
        <v>13</v>
      </c>
      <c r="E13" s="10" t="s">
        <v>14</v>
      </c>
      <c r="F13" s="10" t="s">
        <v>15</v>
      </c>
      <c r="G13" s="10" t="s">
        <v>16</v>
      </c>
      <c r="H13" s="10" t="s">
        <v>17</v>
      </c>
      <c r="I13" s="10" t="s">
        <v>18</v>
      </c>
      <c r="J13" s="10" t="s">
        <v>24</v>
      </c>
      <c r="K13" s="10" t="s">
        <v>25</v>
      </c>
      <c r="L13" s="10" t="s">
        <v>19</v>
      </c>
      <c r="M13" s="10" t="s">
        <v>23</v>
      </c>
      <c r="N13" s="10" t="s">
        <v>22</v>
      </c>
      <c r="O13" s="10" t="s">
        <v>20</v>
      </c>
      <c r="P13" s="10" t="s">
        <v>0</v>
      </c>
      <c r="Q13" s="10" t="s">
        <v>21</v>
      </c>
      <c r="R13" s="10" t="s">
        <v>8</v>
      </c>
      <c r="S13" s="10" t="s">
        <v>1</v>
      </c>
      <c r="T13" s="14" t="s">
        <v>31</v>
      </c>
      <c r="U13" s="8" t="s">
        <v>12</v>
      </c>
      <c r="V13" s="10" t="s">
        <v>13</v>
      </c>
      <c r="W13" s="10" t="s">
        <v>14</v>
      </c>
      <c r="X13" s="10" t="s">
        <v>15</v>
      </c>
      <c r="Y13" s="9" t="s">
        <v>16</v>
      </c>
      <c r="Z13" s="9" t="s">
        <v>17</v>
      </c>
      <c r="AA13" s="9" t="s">
        <v>18</v>
      </c>
      <c r="AB13" s="10" t="s">
        <v>26</v>
      </c>
      <c r="AC13" s="10" t="s">
        <v>25</v>
      </c>
      <c r="AD13" s="10" t="s">
        <v>19</v>
      </c>
      <c r="AE13" s="10" t="s">
        <v>23</v>
      </c>
      <c r="AF13" s="10" t="s">
        <v>22</v>
      </c>
      <c r="AG13" s="10" t="s">
        <v>20</v>
      </c>
      <c r="AH13" s="10" t="s">
        <v>0</v>
      </c>
      <c r="AI13" s="10" t="s">
        <v>21</v>
      </c>
      <c r="AJ13" s="10" t="s">
        <v>8</v>
      </c>
      <c r="AK13" s="10" t="s">
        <v>1</v>
      </c>
      <c r="AL13" s="14" t="s">
        <v>31</v>
      </c>
      <c r="AM13" s="120"/>
      <c r="AN13" s="114"/>
    </row>
    <row r="14" spans="1:40" ht="15.75" thickBot="1">
      <c r="A14" s="29"/>
      <c r="B14" s="39" t="s">
        <v>32</v>
      </c>
      <c r="C14" s="40"/>
      <c r="D14" s="41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3"/>
      <c r="R14" s="43"/>
      <c r="S14" s="44"/>
      <c r="T14" s="45"/>
      <c r="U14" s="40"/>
      <c r="V14" s="42"/>
      <c r="W14" s="42"/>
      <c r="X14" s="42"/>
      <c r="Y14" s="41"/>
      <c r="Z14" s="41"/>
      <c r="AA14" s="41"/>
      <c r="AB14" s="41"/>
      <c r="AC14" s="42"/>
      <c r="AD14" s="42"/>
      <c r="AE14" s="42"/>
      <c r="AF14" s="42"/>
      <c r="AG14" s="42"/>
      <c r="AH14" s="42"/>
      <c r="AI14" s="43"/>
      <c r="AJ14" s="43"/>
      <c r="AK14" s="46"/>
      <c r="AL14" s="47"/>
      <c r="AM14" s="48"/>
      <c r="AN14" s="49"/>
    </row>
    <row r="15" spans="1:40" ht="15.75" thickBot="1" thickTop="1">
      <c r="A15" s="29">
        <v>1</v>
      </c>
      <c r="B15" s="30" t="s">
        <v>58</v>
      </c>
      <c r="C15" s="31">
        <v>15</v>
      </c>
      <c r="D15" s="32">
        <v>5</v>
      </c>
      <c r="E15" s="33">
        <v>20</v>
      </c>
      <c r="F15" s="33"/>
      <c r="G15" s="33"/>
      <c r="H15" s="33"/>
      <c r="I15" s="33"/>
      <c r="J15" s="33">
        <v>10</v>
      </c>
      <c r="K15" s="33"/>
      <c r="L15" s="33"/>
      <c r="M15" s="33"/>
      <c r="N15" s="33"/>
      <c r="O15" s="33"/>
      <c r="P15" s="34"/>
      <c r="Q15" s="33">
        <v>50</v>
      </c>
      <c r="R15" s="33">
        <v>50</v>
      </c>
      <c r="S15" s="35" t="s">
        <v>34</v>
      </c>
      <c r="T15" s="36">
        <v>3.5</v>
      </c>
      <c r="U15" s="32">
        <v>15</v>
      </c>
      <c r="V15" s="32">
        <v>5</v>
      </c>
      <c r="W15" s="32">
        <v>35</v>
      </c>
      <c r="X15" s="32"/>
      <c r="Y15" s="32"/>
      <c r="Z15" s="32"/>
      <c r="AA15" s="32"/>
      <c r="AB15" s="32">
        <v>10</v>
      </c>
      <c r="AC15" s="33"/>
      <c r="AD15" s="33"/>
      <c r="AE15" s="33"/>
      <c r="AF15" s="33"/>
      <c r="AG15" s="33"/>
      <c r="AH15" s="34"/>
      <c r="AI15" s="33">
        <v>65</v>
      </c>
      <c r="AJ15" s="33">
        <f>SUM(U15:AH15)</f>
        <v>65</v>
      </c>
      <c r="AK15" s="35" t="s">
        <v>34</v>
      </c>
      <c r="AL15" s="34">
        <v>4.5</v>
      </c>
      <c r="AM15" s="85">
        <v>115</v>
      </c>
      <c r="AN15" s="86">
        <v>8</v>
      </c>
    </row>
    <row r="16" spans="1:40" ht="46.5" customHeight="1" thickBot="1" thickTop="1">
      <c r="A16" s="29">
        <v>2</v>
      </c>
      <c r="B16" s="30" t="s">
        <v>59</v>
      </c>
      <c r="C16" s="31">
        <v>20</v>
      </c>
      <c r="D16" s="32">
        <v>20</v>
      </c>
      <c r="E16" s="33">
        <v>20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4"/>
      <c r="Q16" s="33">
        <f>SUM(C16:O16)</f>
        <v>60</v>
      </c>
      <c r="R16" s="33">
        <f>SUM(C16:P16)</f>
        <v>60</v>
      </c>
      <c r="S16" s="87" t="s">
        <v>37</v>
      </c>
      <c r="T16" s="36">
        <v>5</v>
      </c>
      <c r="U16" s="32"/>
      <c r="V16" s="32"/>
      <c r="W16" s="32"/>
      <c r="X16" s="32"/>
      <c r="Y16" s="32"/>
      <c r="Z16" s="32"/>
      <c r="AA16" s="32"/>
      <c r="AB16" s="32"/>
      <c r="AC16" s="33"/>
      <c r="AD16" s="33"/>
      <c r="AE16" s="33"/>
      <c r="AF16" s="33"/>
      <c r="AG16" s="33"/>
      <c r="AH16" s="34"/>
      <c r="AI16" s="33"/>
      <c r="AJ16" s="33"/>
      <c r="AK16" s="35"/>
      <c r="AL16" s="88"/>
      <c r="AM16" s="89">
        <v>60</v>
      </c>
      <c r="AN16" s="89">
        <v>5</v>
      </c>
    </row>
    <row r="17" spans="1:40" ht="43.5" customHeight="1" thickBot="1" thickTop="1">
      <c r="A17" s="29"/>
      <c r="B17" s="98" t="s">
        <v>54</v>
      </c>
      <c r="C17" s="40"/>
      <c r="D17" s="41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61"/>
      <c r="Q17" s="82"/>
      <c r="R17" s="82"/>
      <c r="S17" s="81"/>
      <c r="T17" s="43"/>
      <c r="U17" s="55"/>
      <c r="V17" s="43"/>
      <c r="W17" s="43"/>
      <c r="X17" s="43"/>
      <c r="Y17" s="56"/>
      <c r="Z17" s="56"/>
      <c r="AA17" s="56"/>
      <c r="AB17" s="56"/>
      <c r="AC17" s="43"/>
      <c r="AD17" s="43"/>
      <c r="AE17" s="43"/>
      <c r="AF17" s="43"/>
      <c r="AG17" s="43"/>
      <c r="AH17" s="83"/>
      <c r="AI17" s="42"/>
      <c r="AJ17" s="42"/>
      <c r="AK17" s="84"/>
      <c r="AL17" s="54"/>
      <c r="AM17" s="58"/>
      <c r="AN17" s="59"/>
    </row>
    <row r="18" spans="1:40" ht="29.25" customHeight="1" thickBot="1" thickTop="1">
      <c r="A18" s="76">
        <v>1</v>
      </c>
      <c r="B18" s="90" t="s">
        <v>60</v>
      </c>
      <c r="C18" s="31">
        <v>10</v>
      </c>
      <c r="D18" s="32"/>
      <c r="E18" s="33">
        <v>20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/>
      <c r="Q18" s="33">
        <f>SUM(C18:O18)</f>
        <v>30</v>
      </c>
      <c r="R18" s="33">
        <f>SUM(C18:P18)</f>
        <v>30</v>
      </c>
      <c r="S18" s="35" t="s">
        <v>34</v>
      </c>
      <c r="T18" s="36">
        <v>2.5</v>
      </c>
      <c r="U18" s="32"/>
      <c r="V18" s="32"/>
      <c r="W18" s="32"/>
      <c r="X18" s="32"/>
      <c r="Y18" s="32"/>
      <c r="Z18" s="32"/>
      <c r="AA18" s="32"/>
      <c r="AB18" s="32"/>
      <c r="AC18" s="33"/>
      <c r="AD18" s="33"/>
      <c r="AE18" s="33"/>
      <c r="AF18" s="33"/>
      <c r="AG18" s="33"/>
      <c r="AH18" s="34"/>
      <c r="AI18" s="33"/>
      <c r="AJ18" s="33"/>
      <c r="AK18" s="35"/>
      <c r="AL18" s="88"/>
      <c r="AM18" s="89">
        <v>30</v>
      </c>
      <c r="AN18" s="89">
        <v>2.5</v>
      </c>
    </row>
    <row r="19" spans="1:40" ht="30.75" customHeight="1" thickBot="1" thickTop="1">
      <c r="A19" s="29">
        <v>2</v>
      </c>
      <c r="B19" s="30" t="s">
        <v>61</v>
      </c>
      <c r="C19" s="31">
        <v>25</v>
      </c>
      <c r="D19" s="32"/>
      <c r="E19" s="33">
        <v>25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/>
      <c r="Q19" s="33">
        <v>50</v>
      </c>
      <c r="R19" s="33">
        <f>SUM(C19:P19)</f>
        <v>50</v>
      </c>
      <c r="S19" s="35" t="s">
        <v>37</v>
      </c>
      <c r="T19" s="36">
        <v>4.5</v>
      </c>
      <c r="U19" s="32"/>
      <c r="V19" s="32"/>
      <c r="W19" s="32"/>
      <c r="X19" s="32"/>
      <c r="Y19" s="32"/>
      <c r="Z19" s="32"/>
      <c r="AA19" s="32"/>
      <c r="AB19" s="32"/>
      <c r="AC19" s="33"/>
      <c r="AD19" s="33"/>
      <c r="AE19" s="33"/>
      <c r="AF19" s="33"/>
      <c r="AG19" s="33"/>
      <c r="AH19" s="34"/>
      <c r="AI19" s="33"/>
      <c r="AJ19" s="33"/>
      <c r="AK19" s="35"/>
      <c r="AL19" s="34"/>
      <c r="AM19" s="89">
        <v>50</v>
      </c>
      <c r="AN19" s="89">
        <v>4.5</v>
      </c>
    </row>
    <row r="20" spans="1:40" ht="39" customHeight="1" thickBot="1" thickTop="1">
      <c r="A20" s="29">
        <v>3</v>
      </c>
      <c r="B20" s="50" t="s">
        <v>62</v>
      </c>
      <c r="C20" s="31">
        <v>10</v>
      </c>
      <c r="D20" s="32"/>
      <c r="E20" s="33">
        <v>15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/>
      <c r="Q20" s="33">
        <v>25</v>
      </c>
      <c r="R20" s="33">
        <v>25</v>
      </c>
      <c r="S20" s="35" t="s">
        <v>34</v>
      </c>
      <c r="T20" s="36">
        <v>1.5</v>
      </c>
      <c r="U20" s="32"/>
      <c r="V20" s="32"/>
      <c r="W20" s="32"/>
      <c r="X20" s="32"/>
      <c r="Y20" s="32"/>
      <c r="Z20" s="32"/>
      <c r="AA20" s="32"/>
      <c r="AB20" s="32"/>
      <c r="AC20" s="33"/>
      <c r="AD20" s="33"/>
      <c r="AE20" s="33"/>
      <c r="AF20" s="33"/>
      <c r="AG20" s="33"/>
      <c r="AH20" s="34"/>
      <c r="AI20" s="33"/>
      <c r="AJ20" s="33"/>
      <c r="AK20" s="35"/>
      <c r="AL20" s="34"/>
      <c r="AM20" s="89">
        <v>25</v>
      </c>
      <c r="AN20" s="89">
        <v>1.5</v>
      </c>
    </row>
    <row r="21" spans="1:40" ht="24.75" customHeight="1" thickBot="1" thickTop="1">
      <c r="A21" s="29">
        <v>4</v>
      </c>
      <c r="B21" s="30" t="s">
        <v>63</v>
      </c>
      <c r="C21" s="31">
        <v>15</v>
      </c>
      <c r="D21" s="32"/>
      <c r="E21" s="33">
        <v>15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4"/>
      <c r="Q21" s="33">
        <f>SUM(C21:O21)</f>
        <v>30</v>
      </c>
      <c r="R21" s="33">
        <f>SUM(C21:P21)</f>
        <v>30</v>
      </c>
      <c r="S21" s="35" t="s">
        <v>34</v>
      </c>
      <c r="T21" s="36">
        <v>2.5</v>
      </c>
      <c r="U21" s="32"/>
      <c r="V21" s="32"/>
      <c r="W21" s="32"/>
      <c r="X21" s="32"/>
      <c r="Y21" s="32"/>
      <c r="Z21" s="32"/>
      <c r="AA21" s="32"/>
      <c r="AB21" s="32"/>
      <c r="AC21" s="33"/>
      <c r="AD21" s="33"/>
      <c r="AE21" s="33"/>
      <c r="AF21" s="33"/>
      <c r="AG21" s="33"/>
      <c r="AH21" s="34"/>
      <c r="AI21" s="33"/>
      <c r="AJ21" s="33"/>
      <c r="AK21" s="35"/>
      <c r="AL21" s="34"/>
      <c r="AM21" s="89">
        <v>30</v>
      </c>
      <c r="AN21" s="89">
        <v>2.5</v>
      </c>
    </row>
    <row r="22" spans="1:40" ht="43.5" customHeight="1" thickBot="1" thickTop="1">
      <c r="A22" s="29">
        <v>5</v>
      </c>
      <c r="B22" s="30" t="s">
        <v>64</v>
      </c>
      <c r="C22" s="31"/>
      <c r="D22" s="32"/>
      <c r="E22" s="33"/>
      <c r="F22" s="33"/>
      <c r="G22" s="33"/>
      <c r="H22" s="33"/>
      <c r="I22" s="33"/>
      <c r="J22" s="33"/>
      <c r="K22" s="33"/>
      <c r="L22" s="33">
        <v>30</v>
      </c>
      <c r="M22" s="33"/>
      <c r="N22" s="33"/>
      <c r="O22" s="33"/>
      <c r="P22" s="34"/>
      <c r="Q22" s="33">
        <v>30</v>
      </c>
      <c r="R22" s="33">
        <v>30</v>
      </c>
      <c r="S22" s="87" t="s">
        <v>37</v>
      </c>
      <c r="T22" s="36">
        <v>3</v>
      </c>
      <c r="U22" s="32"/>
      <c r="V22" s="32"/>
      <c r="W22" s="32"/>
      <c r="X22" s="32"/>
      <c r="Y22" s="32"/>
      <c r="Z22" s="32"/>
      <c r="AA22" s="32"/>
      <c r="AB22" s="32"/>
      <c r="AC22" s="33"/>
      <c r="AD22" s="33"/>
      <c r="AE22" s="33"/>
      <c r="AF22" s="33"/>
      <c r="AG22" s="33"/>
      <c r="AH22" s="34"/>
      <c r="AI22" s="33"/>
      <c r="AJ22" s="33"/>
      <c r="AK22" s="35"/>
      <c r="AL22" s="34"/>
      <c r="AM22" s="89">
        <v>30</v>
      </c>
      <c r="AN22" s="89">
        <v>3</v>
      </c>
    </row>
    <row r="23" spans="1:40" ht="50.25" customHeight="1" thickBot="1" thickTop="1">
      <c r="A23" s="7"/>
      <c r="B23" s="39" t="s">
        <v>43</v>
      </c>
      <c r="C23" s="40"/>
      <c r="D23" s="41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61"/>
      <c r="Q23" s="82"/>
      <c r="R23" s="82"/>
      <c r="S23" s="62"/>
      <c r="T23" s="45"/>
      <c r="U23" s="40"/>
      <c r="V23" s="42"/>
      <c r="W23" s="42"/>
      <c r="X23" s="42"/>
      <c r="Y23" s="41"/>
      <c r="Z23" s="41"/>
      <c r="AA23" s="41"/>
      <c r="AB23" s="41"/>
      <c r="AC23" s="42"/>
      <c r="AD23" s="42"/>
      <c r="AE23" s="42"/>
      <c r="AF23" s="42"/>
      <c r="AG23" s="42"/>
      <c r="AH23" s="61"/>
      <c r="AI23" s="42"/>
      <c r="AJ23" s="42"/>
      <c r="AK23" s="62"/>
      <c r="AL23" s="63"/>
      <c r="AM23" s="42"/>
      <c r="AN23" s="42"/>
    </row>
    <row r="24" spans="1:40" ht="34.5" customHeight="1" thickBot="1" thickTop="1">
      <c r="A24" s="15">
        <v>1</v>
      </c>
      <c r="B24" s="30" t="s">
        <v>65</v>
      </c>
      <c r="C24" s="31">
        <v>15</v>
      </c>
      <c r="D24" s="32"/>
      <c r="E24" s="33">
        <v>15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  <c r="Q24" s="33">
        <v>30</v>
      </c>
      <c r="R24" s="33">
        <v>30</v>
      </c>
      <c r="S24" s="35" t="s">
        <v>34</v>
      </c>
      <c r="T24" s="36">
        <v>2.5</v>
      </c>
      <c r="U24" s="32"/>
      <c r="V24" s="32"/>
      <c r="W24" s="32"/>
      <c r="X24" s="32"/>
      <c r="Y24" s="32"/>
      <c r="Z24" s="32"/>
      <c r="AA24" s="32"/>
      <c r="AB24" s="32"/>
      <c r="AC24" s="33"/>
      <c r="AD24" s="33"/>
      <c r="AE24" s="33"/>
      <c r="AF24" s="33"/>
      <c r="AG24" s="33"/>
      <c r="AH24" s="34"/>
      <c r="AI24" s="33"/>
      <c r="AJ24" s="33"/>
      <c r="AK24" s="35"/>
      <c r="AL24" s="34"/>
      <c r="AM24" s="89">
        <v>30</v>
      </c>
      <c r="AN24" s="89">
        <v>2.5</v>
      </c>
    </row>
    <row r="25" spans="1:40" ht="33.75" customHeight="1" thickBot="1" thickTop="1">
      <c r="A25" s="15">
        <v>2</v>
      </c>
      <c r="B25" s="50" t="s">
        <v>49</v>
      </c>
      <c r="C25" s="31"/>
      <c r="D25" s="32">
        <v>5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  <c r="Q25" s="33">
        <f>SUM(C25:O25)</f>
        <v>5</v>
      </c>
      <c r="R25" s="33">
        <v>5</v>
      </c>
      <c r="S25" s="35" t="s">
        <v>34</v>
      </c>
      <c r="T25" s="36">
        <v>1</v>
      </c>
      <c r="U25" s="32"/>
      <c r="V25" s="32">
        <v>5</v>
      </c>
      <c r="W25" s="32"/>
      <c r="X25" s="32"/>
      <c r="Y25" s="32"/>
      <c r="Z25" s="32"/>
      <c r="AA25" s="32"/>
      <c r="AB25" s="32"/>
      <c r="AC25" s="33"/>
      <c r="AD25" s="33"/>
      <c r="AE25" s="33"/>
      <c r="AF25" s="33"/>
      <c r="AG25" s="33"/>
      <c r="AH25" s="34"/>
      <c r="AI25" s="33">
        <v>5</v>
      </c>
      <c r="AJ25" s="33">
        <v>5</v>
      </c>
      <c r="AK25" s="35" t="s">
        <v>34</v>
      </c>
      <c r="AL25" s="34">
        <v>1</v>
      </c>
      <c r="AM25" s="89">
        <v>15</v>
      </c>
      <c r="AN25" s="89">
        <v>2</v>
      </c>
    </row>
    <row r="26" spans="1:40" ht="16.5" thickBot="1" thickTop="1">
      <c r="A26" s="37"/>
      <c r="B26" s="74" t="s">
        <v>53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0"/>
      <c r="Q26" s="19"/>
      <c r="R26" s="19"/>
      <c r="S26" s="21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20"/>
      <c r="AI26" s="19"/>
      <c r="AJ26" s="19"/>
      <c r="AK26" s="21"/>
      <c r="AL26" s="20"/>
      <c r="AM26" s="33"/>
      <c r="AN26" s="33"/>
    </row>
    <row r="27" spans="1:40" ht="27" thickBot="1" thickTop="1">
      <c r="A27" s="37">
        <v>1</v>
      </c>
      <c r="B27" s="30" t="s">
        <v>66</v>
      </c>
      <c r="C27" s="17"/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  <c r="Q27" s="19"/>
      <c r="R27" s="19"/>
      <c r="S27" s="21"/>
      <c r="T27" s="22"/>
      <c r="U27" s="18"/>
      <c r="V27" s="18"/>
      <c r="W27" s="18"/>
      <c r="X27" s="18"/>
      <c r="Y27" s="18"/>
      <c r="Z27" s="18"/>
      <c r="AA27" s="18"/>
      <c r="AB27" s="18"/>
      <c r="AC27" s="19"/>
      <c r="AD27" s="19"/>
      <c r="AE27" s="19"/>
      <c r="AF27" s="19"/>
      <c r="AG27" s="19">
        <v>20</v>
      </c>
      <c r="AH27" s="20"/>
      <c r="AI27" s="19"/>
      <c r="AJ27" s="19">
        <v>20</v>
      </c>
      <c r="AK27" s="21" t="s">
        <v>34</v>
      </c>
      <c r="AL27" s="20">
        <v>1</v>
      </c>
      <c r="AM27" s="89">
        <v>20</v>
      </c>
      <c r="AN27" s="89">
        <v>1</v>
      </c>
    </row>
    <row r="28" spans="1:40" ht="39.75" thickBot="1" thickTop="1">
      <c r="A28" s="77">
        <v>2</v>
      </c>
      <c r="B28" s="30" t="s">
        <v>57</v>
      </c>
      <c r="C28" s="17"/>
      <c r="D28" s="18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  <c r="Q28" s="19"/>
      <c r="R28" s="19"/>
      <c r="S28" s="21"/>
      <c r="T28" s="22"/>
      <c r="U28" s="18"/>
      <c r="V28" s="18"/>
      <c r="W28" s="18"/>
      <c r="X28" s="18"/>
      <c r="Y28" s="18"/>
      <c r="Z28" s="18"/>
      <c r="AA28" s="18"/>
      <c r="AB28" s="18"/>
      <c r="AC28" s="19"/>
      <c r="AD28" s="19"/>
      <c r="AE28" s="19"/>
      <c r="AF28" s="19"/>
      <c r="AG28" s="19">
        <v>20</v>
      </c>
      <c r="AH28" s="20"/>
      <c r="AI28" s="19"/>
      <c r="AJ28" s="19">
        <v>20</v>
      </c>
      <c r="AK28" s="21" t="s">
        <v>34</v>
      </c>
      <c r="AL28" s="20">
        <v>1</v>
      </c>
      <c r="AM28" s="96">
        <v>20</v>
      </c>
      <c r="AN28" s="97">
        <v>1</v>
      </c>
    </row>
    <row r="29" spans="1:40" ht="27" thickBot="1" thickTop="1">
      <c r="A29" s="78">
        <v>3</v>
      </c>
      <c r="B29" s="30" t="s">
        <v>67</v>
      </c>
      <c r="C29" s="17"/>
      <c r="D29" s="18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0"/>
      <c r="Q29" s="19"/>
      <c r="R29" s="19"/>
      <c r="S29" s="21"/>
      <c r="T29" s="22"/>
      <c r="U29" s="18"/>
      <c r="V29" s="18"/>
      <c r="W29" s="18"/>
      <c r="X29" s="18"/>
      <c r="Y29" s="18"/>
      <c r="Z29" s="18"/>
      <c r="AA29" s="18"/>
      <c r="AB29" s="18"/>
      <c r="AC29" s="19"/>
      <c r="AD29" s="19"/>
      <c r="AE29" s="19"/>
      <c r="AF29" s="19"/>
      <c r="AG29" s="19">
        <v>60</v>
      </c>
      <c r="AH29" s="20"/>
      <c r="AI29" s="19"/>
      <c r="AJ29" s="19">
        <v>60</v>
      </c>
      <c r="AK29" s="21" t="s">
        <v>34</v>
      </c>
      <c r="AL29" s="20">
        <v>3</v>
      </c>
      <c r="AM29" s="89">
        <v>60</v>
      </c>
      <c r="AN29" s="89">
        <v>3</v>
      </c>
    </row>
    <row r="30" spans="1:40" ht="16.5" thickBot="1" thickTop="1">
      <c r="A30" s="79"/>
      <c r="B30" s="39" t="s">
        <v>68</v>
      </c>
      <c r="C30" s="31"/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/>
      <c r="Q30" s="33"/>
      <c r="R30" s="33"/>
      <c r="S30" s="35"/>
      <c r="T30" s="36"/>
      <c r="U30" s="32"/>
      <c r="V30" s="32"/>
      <c r="W30" s="32"/>
      <c r="X30" s="32"/>
      <c r="Y30" s="32"/>
      <c r="Z30" s="32"/>
      <c r="AA30" s="32"/>
      <c r="AB30" s="32"/>
      <c r="AC30" s="33"/>
      <c r="AD30" s="33"/>
      <c r="AE30" s="33"/>
      <c r="AF30" s="33"/>
      <c r="AG30" s="33"/>
      <c r="AH30" s="34"/>
      <c r="AI30" s="33"/>
      <c r="AJ30" s="33"/>
      <c r="AK30" s="35"/>
      <c r="AL30" s="34"/>
      <c r="AM30" s="33"/>
      <c r="AN30" s="33"/>
    </row>
    <row r="31" spans="1:40" ht="14.25" thickBot="1" thickTop="1">
      <c r="A31" s="80">
        <v>1</v>
      </c>
      <c r="B31" s="30" t="s">
        <v>72</v>
      </c>
      <c r="C31" s="31">
        <v>10</v>
      </c>
      <c r="D31" s="32"/>
      <c r="E31" s="33">
        <v>10</v>
      </c>
      <c r="F31" s="33"/>
      <c r="G31" s="33"/>
      <c r="H31" s="33"/>
      <c r="I31" s="33">
        <v>10</v>
      </c>
      <c r="J31" s="33"/>
      <c r="K31" s="33"/>
      <c r="L31" s="33"/>
      <c r="M31" s="33"/>
      <c r="N31" s="33"/>
      <c r="O31" s="33"/>
      <c r="P31" s="34"/>
      <c r="Q31" s="33">
        <v>30</v>
      </c>
      <c r="R31" s="33">
        <f>SUM(C31:P31)</f>
        <v>30</v>
      </c>
      <c r="S31" s="35" t="s">
        <v>34</v>
      </c>
      <c r="T31" s="36">
        <v>2.5</v>
      </c>
      <c r="U31" s="32"/>
      <c r="V31" s="32"/>
      <c r="W31" s="32"/>
      <c r="X31" s="32"/>
      <c r="Y31" s="32"/>
      <c r="Z31" s="32"/>
      <c r="AA31" s="32"/>
      <c r="AB31" s="32"/>
      <c r="AC31" s="33"/>
      <c r="AD31" s="33"/>
      <c r="AE31" s="33"/>
      <c r="AF31" s="33"/>
      <c r="AG31" s="33"/>
      <c r="AH31" s="34"/>
      <c r="AI31" s="33"/>
      <c r="AJ31" s="33"/>
      <c r="AK31" s="35"/>
      <c r="AL31" s="34"/>
      <c r="AM31" s="89">
        <v>30</v>
      </c>
      <c r="AN31" s="89">
        <v>2.5</v>
      </c>
    </row>
    <row r="32" spans="1:40" ht="14.25" thickBot="1" thickTop="1">
      <c r="A32" s="80">
        <v>2</v>
      </c>
      <c r="B32" s="50" t="s">
        <v>70</v>
      </c>
      <c r="C32" s="31">
        <v>5</v>
      </c>
      <c r="D32" s="32"/>
      <c r="E32" s="33"/>
      <c r="F32" s="33">
        <v>10</v>
      </c>
      <c r="G32" s="33"/>
      <c r="H32" s="33"/>
      <c r="I32" s="33"/>
      <c r="J32" s="33"/>
      <c r="K32" s="33"/>
      <c r="L32" s="33"/>
      <c r="M32" s="33"/>
      <c r="N32" s="33"/>
      <c r="O32" s="33"/>
      <c r="P32" s="34"/>
      <c r="Q32" s="33">
        <v>15</v>
      </c>
      <c r="R32" s="33">
        <v>15</v>
      </c>
      <c r="S32" s="35" t="s">
        <v>34</v>
      </c>
      <c r="T32" s="36">
        <v>1</v>
      </c>
      <c r="U32" s="32"/>
      <c r="V32" s="32"/>
      <c r="W32" s="32"/>
      <c r="X32" s="32"/>
      <c r="Y32" s="32"/>
      <c r="Z32" s="32"/>
      <c r="AA32" s="32"/>
      <c r="AB32" s="32"/>
      <c r="AC32" s="33"/>
      <c r="AD32" s="33"/>
      <c r="AE32" s="33"/>
      <c r="AF32" s="33"/>
      <c r="AG32" s="33"/>
      <c r="AH32" s="34"/>
      <c r="AI32" s="33"/>
      <c r="AJ32" s="33"/>
      <c r="AK32" s="35"/>
      <c r="AL32" s="34"/>
      <c r="AM32" s="89">
        <v>15</v>
      </c>
      <c r="AN32" s="89">
        <v>1</v>
      </c>
    </row>
    <row r="33" spans="1:40" ht="14.25" thickBot="1" thickTop="1">
      <c r="A33" s="79"/>
      <c r="B33" s="91" t="s">
        <v>71</v>
      </c>
      <c r="C33" s="17"/>
      <c r="D33" s="18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0"/>
      <c r="Q33" s="19"/>
      <c r="R33" s="19"/>
      <c r="S33" s="21"/>
      <c r="T33" s="22"/>
      <c r="U33" s="18"/>
      <c r="V33" s="18"/>
      <c r="W33" s="18"/>
      <c r="X33" s="18"/>
      <c r="Y33" s="18"/>
      <c r="Z33" s="18"/>
      <c r="AA33" s="18"/>
      <c r="AB33" s="18"/>
      <c r="AC33" s="19"/>
      <c r="AD33" s="19"/>
      <c r="AE33" s="19"/>
      <c r="AF33" s="19"/>
      <c r="AG33" s="19"/>
      <c r="AH33" s="20"/>
      <c r="AI33" s="19"/>
      <c r="AJ33" s="19"/>
      <c r="AK33" s="21"/>
      <c r="AL33" s="20">
        <v>20</v>
      </c>
      <c r="AM33" s="89"/>
      <c r="AN33" s="89">
        <v>20</v>
      </c>
    </row>
    <row r="34" spans="1:40" ht="14.25" thickBot="1" thickTop="1">
      <c r="A34" s="6"/>
      <c r="B34" s="92" t="s">
        <v>82</v>
      </c>
      <c r="C34" s="93">
        <v>125</v>
      </c>
      <c r="D34" s="94">
        <v>35</v>
      </c>
      <c r="E34" s="94">
        <v>135</v>
      </c>
      <c r="F34" s="94">
        <v>10</v>
      </c>
      <c r="G34" s="94"/>
      <c r="H34" s="94"/>
      <c r="I34" s="94">
        <v>20</v>
      </c>
      <c r="J34" s="94">
        <f>SUM(J14:J25)</f>
        <v>10</v>
      </c>
      <c r="K34" s="94"/>
      <c r="L34" s="94">
        <f>SUM(L14:L25)</f>
        <v>30</v>
      </c>
      <c r="M34" s="94"/>
      <c r="N34" s="94"/>
      <c r="O34" s="94"/>
      <c r="P34" s="95"/>
      <c r="Q34" s="82">
        <v>355</v>
      </c>
      <c r="R34" s="82">
        <v>355</v>
      </c>
      <c r="S34" s="93"/>
      <c r="T34" s="100">
        <v>29.5</v>
      </c>
      <c r="U34" s="94">
        <f>SUM(U14:U25)</f>
        <v>15</v>
      </c>
      <c r="V34" s="94">
        <f>SUM(V14:V25)</f>
        <v>10</v>
      </c>
      <c r="W34" s="94">
        <v>35</v>
      </c>
      <c r="X34" s="94"/>
      <c r="Y34" s="94"/>
      <c r="Z34" s="94"/>
      <c r="AA34" s="94"/>
      <c r="AB34" s="94">
        <v>10</v>
      </c>
      <c r="AC34" s="94"/>
      <c r="AD34" s="94"/>
      <c r="AE34" s="94"/>
      <c r="AF34" s="94"/>
      <c r="AG34" s="94">
        <v>100</v>
      </c>
      <c r="AH34" s="94">
        <f>SUM(AH14:AH25)</f>
        <v>0</v>
      </c>
      <c r="AI34" s="94">
        <v>65</v>
      </c>
      <c r="AJ34" s="94">
        <f>SUM(AJ14:AJ33)</f>
        <v>170</v>
      </c>
      <c r="AK34" s="94"/>
      <c r="AL34" s="100">
        <f>SUM(AL15:AL33)</f>
        <v>30.5</v>
      </c>
      <c r="AM34" s="93">
        <v>525</v>
      </c>
      <c r="AN34" s="99">
        <v>60</v>
      </c>
    </row>
    <row r="35" spans="1:37" ht="12.75">
      <c r="A35" s="6"/>
      <c r="B35" s="6" t="s">
        <v>27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11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:37" ht="12.75">
      <c r="A36" s="6"/>
      <c r="B36" s="6" t="s">
        <v>28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11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7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11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:37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11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1:37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11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:37" ht="12.75">
      <c r="A40" s="6"/>
      <c r="B40" s="6" t="s">
        <v>3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 t="s">
        <v>3</v>
      </c>
      <c r="O40" s="6"/>
      <c r="P40" s="6"/>
      <c r="Q40" s="6"/>
      <c r="R40" s="6"/>
      <c r="S40" s="6"/>
      <c r="T40" s="11"/>
      <c r="U40" s="6"/>
      <c r="V40" s="6"/>
      <c r="W40" s="6"/>
      <c r="X40" s="6"/>
      <c r="Y40" s="6"/>
      <c r="Z40" s="6"/>
      <c r="AA40" s="6"/>
      <c r="AB40" s="6"/>
      <c r="AC40" s="6"/>
      <c r="AD40" s="6"/>
      <c r="AE40" s="102" t="s">
        <v>3</v>
      </c>
      <c r="AF40" s="102"/>
      <c r="AG40" s="102"/>
      <c r="AH40" s="102"/>
      <c r="AI40" s="102"/>
      <c r="AJ40" s="102"/>
      <c r="AK40" s="102"/>
    </row>
    <row r="41" spans="1:37" ht="12.75">
      <c r="A41" s="6"/>
      <c r="B41" s="1" t="s">
        <v>7</v>
      </c>
      <c r="C41" s="6"/>
      <c r="D41" s="6"/>
      <c r="E41" s="6"/>
      <c r="F41" s="6"/>
      <c r="G41" s="6"/>
      <c r="H41" s="6"/>
      <c r="I41" s="6"/>
      <c r="J41" s="6"/>
      <c r="K41" s="6"/>
      <c r="L41" s="5"/>
      <c r="M41" s="6"/>
      <c r="N41" s="102" t="s">
        <v>4</v>
      </c>
      <c r="O41" s="102"/>
      <c r="P41" s="102"/>
      <c r="Q41" s="102"/>
      <c r="R41" s="102"/>
      <c r="S41" s="102"/>
      <c r="T41" s="102"/>
      <c r="U41" s="6"/>
      <c r="V41" s="6"/>
      <c r="W41" s="6"/>
      <c r="X41" s="6"/>
      <c r="Y41" s="6"/>
      <c r="Z41" s="6"/>
      <c r="AA41" s="6"/>
      <c r="AB41" s="6"/>
      <c r="AC41" s="6"/>
      <c r="AD41" s="6"/>
      <c r="AE41" s="102" t="s">
        <v>5</v>
      </c>
      <c r="AF41" s="102"/>
      <c r="AG41" s="102"/>
      <c r="AH41" s="102"/>
      <c r="AI41" s="102"/>
      <c r="AJ41" s="102"/>
      <c r="AK41" s="102"/>
    </row>
    <row r="42" spans="1:37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11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:37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11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</sheetData>
  <sheetProtection/>
  <mergeCells count="11">
    <mergeCell ref="AN12:AN13"/>
    <mergeCell ref="AE40:AK40"/>
    <mergeCell ref="N41:T41"/>
    <mergeCell ref="AE41:AK41"/>
    <mergeCell ref="B1:AO1"/>
    <mergeCell ref="A3:A4"/>
    <mergeCell ref="A12:A13"/>
    <mergeCell ref="B12:B13"/>
    <mergeCell ref="C12:T12"/>
    <mergeCell ref="U12:AL12"/>
    <mergeCell ref="AM12:AM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MKrystyniak</cp:lastModifiedBy>
  <cp:lastPrinted>2021-06-24T06:41:12Z</cp:lastPrinted>
  <dcterms:created xsi:type="dcterms:W3CDTF">2014-08-22T07:06:50Z</dcterms:created>
  <dcterms:modified xsi:type="dcterms:W3CDTF">2021-07-13T11:52:35Z</dcterms:modified>
  <cp:category/>
  <cp:version/>
  <cp:contentType/>
  <cp:contentStatus/>
</cp:coreProperties>
</file>