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75" activeTab="0"/>
  </bookViews>
  <sheets>
    <sheet name="Arkusz1" sheetId="1" r:id="rId1"/>
  </sheets>
  <definedNames/>
  <calcPr fullCalcOnLoad="1" fullPrecision="0"/>
</workbook>
</file>

<file path=xl/comments1.xml><?xml version="1.0" encoding="utf-8"?>
<comments xmlns="http://schemas.openxmlformats.org/spreadsheetml/2006/main">
  <authors>
    <author>UMZZP</author>
  </authors>
  <commentList>
    <comment ref="A1" authorId="0">
      <text>
        <r>
          <rPr>
            <b/>
            <sz val="8"/>
            <rFont val="Tahoma"/>
            <family val="0"/>
          </rPr>
          <t>UMZZP:</t>
        </r>
        <r>
          <rPr>
            <sz val="8"/>
            <rFont val="Tahoma"/>
            <family val="0"/>
          </rPr>
          <t xml:space="preserve">
zmień nr postępowania</t>
        </r>
      </text>
    </comment>
  </commentList>
</comments>
</file>

<file path=xl/sharedStrings.xml><?xml version="1.0" encoding="utf-8"?>
<sst xmlns="http://schemas.openxmlformats.org/spreadsheetml/2006/main" count="88" uniqueCount="66">
  <si>
    <t>LP</t>
  </si>
  <si>
    <t>Nazwa</t>
  </si>
  <si>
    <t>Ilość szt.</t>
  </si>
  <si>
    <t>jm.</t>
  </si>
  <si>
    <t>Ilość</t>
  </si>
  <si>
    <t>Cena jedn. netto</t>
  </si>
  <si>
    <t>VAT %</t>
  </si>
  <si>
    <t>1.</t>
  </si>
  <si>
    <t>papier kancelaryjny A-3 kratka</t>
  </si>
  <si>
    <t>ryza</t>
  </si>
  <si>
    <t>2.</t>
  </si>
  <si>
    <t>papier ksero A-4 min 120 g, biały, białość min. CIE-169</t>
  </si>
  <si>
    <t>3.</t>
  </si>
  <si>
    <t>papier ksero A-4 min 90 g, biały, białość min. CIE-169</t>
  </si>
  <si>
    <t>4.</t>
  </si>
  <si>
    <t>5.</t>
  </si>
  <si>
    <t>papier ksero A-4 min 160 g, biały, bez połysku, białość min. CIE-168</t>
  </si>
  <si>
    <t>6.</t>
  </si>
  <si>
    <t>papier ksero A-4 biały min 80g, białość min. CIE-153</t>
  </si>
  <si>
    <t>7.</t>
  </si>
  <si>
    <t>papier ksero A-4 biały min 80 g, białość min. CIE-161</t>
  </si>
  <si>
    <t>8.</t>
  </si>
  <si>
    <t>papier ksero A-4 min 80 g, biały, białość min. CIE-166</t>
  </si>
  <si>
    <t>9.</t>
  </si>
  <si>
    <t>papier ksero A-4 min 200 g,  biały offset</t>
  </si>
  <si>
    <t>10.</t>
  </si>
  <si>
    <t>papier ozdobny A-4/karton wizytówkowy/ min 230 g</t>
  </si>
  <si>
    <t>op.</t>
  </si>
  <si>
    <t>11.</t>
  </si>
  <si>
    <t>papier ozdobny A-4 /karton wizytówkowy/ min 250 g</t>
  </si>
  <si>
    <t>12.</t>
  </si>
  <si>
    <t>papier ksero A-3 min 80 g, biały, min. CIE-153</t>
  </si>
  <si>
    <t>13.</t>
  </si>
  <si>
    <t>papier ksero A-4 min 250 g, biały offset</t>
  </si>
  <si>
    <t>14.</t>
  </si>
  <si>
    <t>papier ksero A-4 min 80 g, kolory pastelowe</t>
  </si>
  <si>
    <t>15.</t>
  </si>
  <si>
    <t>papier ksero A-4 min 80 g, kolory</t>
  </si>
  <si>
    <t>16.</t>
  </si>
  <si>
    <t>papier ksero A-4 min 80 g, mix pastelowych kolorów</t>
  </si>
  <si>
    <t>17.</t>
  </si>
  <si>
    <t>papier ksero A-4 min 160 g, mix pastelowych kolorów</t>
  </si>
  <si>
    <t>18.</t>
  </si>
  <si>
    <t>papier ksero A-4 min 160 g, mix, nasycone kolory</t>
  </si>
  <si>
    <t>19.</t>
  </si>
  <si>
    <t>papier ksero A-4 min 120 g, kolory pastelowe</t>
  </si>
  <si>
    <t>20.</t>
  </si>
  <si>
    <t>------</t>
  </si>
  <si>
    <t>21.</t>
  </si>
  <si>
    <t>22.</t>
  </si>
  <si>
    <t>23.</t>
  </si>
  <si>
    <t>papier pakowy typu NATRON min 50 g. wym. 100 x 130</t>
  </si>
  <si>
    <t>kg</t>
  </si>
  <si>
    <t>24.</t>
  </si>
  <si>
    <t>papier pakowy typu NATRON min 70 g, wym. 100 x 130</t>
  </si>
  <si>
    <t>papier ksero A-4 min 160 g, kolory pastelowe</t>
  </si>
  <si>
    <t>papier ksero A-4 min 160 g, kolory nasycone</t>
  </si>
  <si>
    <t>papier kancelaryjny A-4 kratka</t>
  </si>
  <si>
    <t>papier ksero A- 4 min 160 g, biały, satynowany</t>
  </si>
  <si>
    <t>Razem suma:</t>
  </si>
  <si>
    <t xml:space="preserve">Data                                                                                                                                                                                                        Pieczęć i podpis Wykonawcy
 ………………………………                                                                                                                                                                            …………………………………...................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</si>
  <si>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Cena jedn. brutto
</t>
    </r>
    <r>
      <rPr>
        <i/>
        <sz val="7"/>
        <rFont val="Verdana"/>
        <family val="2"/>
      </rPr>
      <t>Kol. 6 + 7</t>
    </r>
  </si>
  <si>
    <r>
      <t xml:space="preserve">Wartość netto
</t>
    </r>
    <r>
      <rPr>
        <i/>
        <sz val="7"/>
        <rFont val="Verdana"/>
        <family val="2"/>
      </rPr>
      <t>Kol. 5 x 6</t>
    </r>
  </si>
  <si>
    <r>
      <t xml:space="preserve">Wartość brutto 
</t>
    </r>
    <r>
      <rPr>
        <i/>
        <sz val="7"/>
        <color indexed="8"/>
        <rFont val="Verdana"/>
        <family val="2"/>
      </rPr>
      <t>Kol. 9 + 7</t>
    </r>
  </si>
  <si>
    <t>Sukcesywna dostawa papieru kserograficznego</t>
  </si>
  <si>
    <r>
      <t xml:space="preserve">UMW/AZ/PN-103/18
                                                                                                                                                                                                    Załącznik nr 2A do SIWZ
                                                                                          </t>
    </r>
    <r>
      <rPr>
        <sz val="12"/>
        <color indexed="8"/>
        <rFont val="Verdana"/>
        <family val="2"/>
      </rPr>
      <t xml:space="preserve">Formularz asortymentowo-cenowy 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</si>
</sst>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5">
    <font>
      <sz val="10"/>
      <name val="Arial"/>
      <family val="0"/>
    </font>
    <font>
      <b/>
      <sz val="9"/>
      <color indexed="8"/>
      <name val="Verdana"/>
      <family val="2"/>
    </font>
    <font>
      <sz val="7"/>
      <color indexed="8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entury Gothic"/>
      <family val="2"/>
    </font>
    <font>
      <sz val="9"/>
      <color indexed="8"/>
      <name val="Verdana"/>
      <family val="2"/>
    </font>
    <font>
      <sz val="12"/>
      <color indexed="8"/>
      <name val="Verdana"/>
      <family val="2"/>
    </font>
    <font>
      <sz val="10"/>
      <name val="Calibri"/>
      <family val="2"/>
    </font>
    <font>
      <sz val="6"/>
      <name val="Arial"/>
      <family val="2"/>
    </font>
    <font>
      <i/>
      <sz val="6"/>
      <color indexed="8"/>
      <name val="Verdana"/>
      <family val="2"/>
    </font>
    <font>
      <i/>
      <sz val="7"/>
      <color indexed="8"/>
      <name val="Verdana"/>
      <family val="2"/>
    </font>
    <font>
      <i/>
      <sz val="7"/>
      <name val="Verdana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9"/>
      <name val="Verdana"/>
      <family val="2"/>
    </font>
    <font>
      <b/>
      <sz val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0"/>
      <name val="Verdana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theme="0" tint="-0.4999699890613556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vertical="center" wrapText="1"/>
    </xf>
    <xf numFmtId="9" fontId="3" fillId="0" borderId="10" xfId="0" applyNumberFormat="1" applyFont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9" fontId="3" fillId="0" borderId="10" xfId="0" applyNumberFormat="1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vertical="center" wrapText="1"/>
    </xf>
    <xf numFmtId="9" fontId="3" fillId="0" borderId="11" xfId="0" applyNumberFormat="1" applyFont="1" applyBorder="1" applyAlignment="1">
      <alignment vertical="center" wrapText="1"/>
    </xf>
    <xf numFmtId="0" fontId="11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3" fontId="12" fillId="33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10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4" fontId="53" fillId="0" borderId="10" xfId="0" applyNumberFormat="1" applyFont="1" applyBorder="1" applyAlignment="1">
      <alignment vertical="center" wrapText="1"/>
    </xf>
    <xf numFmtId="4" fontId="53" fillId="0" borderId="10" xfId="0" applyNumberFormat="1" applyFont="1" applyFill="1" applyBorder="1" applyAlignment="1">
      <alignment vertical="center" wrapText="1"/>
    </xf>
    <xf numFmtId="4" fontId="53" fillId="0" borderId="11" xfId="0" applyNumberFormat="1" applyFont="1" applyBorder="1" applyAlignment="1">
      <alignment vertical="center" wrapText="1"/>
    </xf>
    <xf numFmtId="4" fontId="35" fillId="0" borderId="14" xfId="0" applyNumberFormat="1" applyFont="1" applyBorder="1" applyAlignment="1">
      <alignment vertical="top" wrapText="1"/>
    </xf>
    <xf numFmtId="0" fontId="35" fillId="0" borderId="15" xfId="0" applyFont="1" applyBorder="1" applyAlignment="1">
      <alignment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PageLayoutView="0" workbookViewId="0" topLeftCell="A16">
      <selection activeCell="N24" sqref="N24"/>
    </sheetView>
  </sheetViews>
  <sheetFormatPr defaultColWidth="9.140625" defaultRowHeight="12.75"/>
  <cols>
    <col min="1" max="1" width="5.00390625" style="0" customWidth="1"/>
    <col min="2" max="2" width="58.28125" style="0" customWidth="1"/>
    <col min="3" max="3" width="6.00390625" style="0" customWidth="1"/>
    <col min="4" max="4" width="6.57421875" style="0" customWidth="1"/>
    <col min="5" max="5" width="9.28125" style="21" customWidth="1"/>
    <col min="6" max="6" width="11.00390625" style="0" customWidth="1"/>
    <col min="7" max="7" width="7.00390625" style="0" customWidth="1"/>
    <col min="9" max="9" width="11.140625" style="0" customWidth="1"/>
    <col min="10" max="10" width="12.7109375" style="0" customWidth="1"/>
  </cols>
  <sheetData>
    <row r="1" spans="1:10" ht="54" customHeight="1">
      <c r="A1" s="23" t="s">
        <v>65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4" customHeight="1">
      <c r="A2" s="25" t="s">
        <v>64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36.75" customHeight="1">
      <c r="A3" s="15" t="s">
        <v>0</v>
      </c>
      <c r="B3" s="15" t="s">
        <v>1</v>
      </c>
      <c r="C3" s="15" t="s">
        <v>2</v>
      </c>
      <c r="D3" s="15" t="s">
        <v>3</v>
      </c>
      <c r="E3" s="17" t="s">
        <v>4</v>
      </c>
      <c r="F3" s="15" t="s">
        <v>5</v>
      </c>
      <c r="G3" s="15" t="s">
        <v>6</v>
      </c>
      <c r="H3" s="15" t="s">
        <v>61</v>
      </c>
      <c r="I3" s="15" t="s">
        <v>62</v>
      </c>
      <c r="J3" s="15" t="s">
        <v>63</v>
      </c>
    </row>
    <row r="4" spans="1:10" s="14" customFormat="1" ht="14.25" customHeight="1">
      <c r="A4" s="16">
        <v>1</v>
      </c>
      <c r="B4" s="16">
        <v>2</v>
      </c>
      <c r="C4" s="16">
        <v>3</v>
      </c>
      <c r="D4" s="16">
        <v>4</v>
      </c>
      <c r="E4" s="18">
        <v>5</v>
      </c>
      <c r="F4" s="16">
        <v>6</v>
      </c>
      <c r="G4" s="16">
        <v>7</v>
      </c>
      <c r="H4" s="16">
        <v>8</v>
      </c>
      <c r="I4" s="16">
        <v>9</v>
      </c>
      <c r="J4" s="16">
        <v>10</v>
      </c>
    </row>
    <row r="5" spans="1:10" ht="24.75" customHeight="1">
      <c r="A5" s="2" t="s">
        <v>7</v>
      </c>
      <c r="B5" s="3" t="s">
        <v>8</v>
      </c>
      <c r="C5" s="4">
        <v>500</v>
      </c>
      <c r="D5" s="4" t="s">
        <v>9</v>
      </c>
      <c r="E5" s="19">
        <v>50</v>
      </c>
      <c r="F5" s="5"/>
      <c r="G5" s="6">
        <v>0.23</v>
      </c>
      <c r="H5" s="28">
        <f>SUM(F5*1.23)</f>
        <v>0</v>
      </c>
      <c r="I5" s="28">
        <f>E5*F5</f>
        <v>0</v>
      </c>
      <c r="J5" s="28">
        <f>SUM(I5*1.23)</f>
        <v>0</v>
      </c>
    </row>
    <row r="6" spans="1:10" ht="24.75" customHeight="1">
      <c r="A6" s="2" t="s">
        <v>10</v>
      </c>
      <c r="B6" s="3" t="s">
        <v>11</v>
      </c>
      <c r="C6" s="4">
        <v>500</v>
      </c>
      <c r="D6" s="4" t="s">
        <v>9</v>
      </c>
      <c r="E6" s="19">
        <v>20</v>
      </c>
      <c r="F6" s="5"/>
      <c r="G6" s="6">
        <v>0.23</v>
      </c>
      <c r="H6" s="28">
        <f aca="true" t="shared" si="0" ref="H6:H28">SUM(F6*1.23)</f>
        <v>0</v>
      </c>
      <c r="I6" s="28">
        <f aca="true" t="shared" si="1" ref="I6:I28">E6*F6</f>
        <v>0</v>
      </c>
      <c r="J6" s="28">
        <f aca="true" t="shared" si="2" ref="J6:J28">SUM(I6*1.23)</f>
        <v>0</v>
      </c>
    </row>
    <row r="7" spans="1:10" ht="24.75" customHeight="1">
      <c r="A7" s="2" t="s">
        <v>12</v>
      </c>
      <c r="B7" s="3" t="s">
        <v>13</v>
      </c>
      <c r="C7" s="4">
        <v>500</v>
      </c>
      <c r="D7" s="4" t="s">
        <v>9</v>
      </c>
      <c r="E7" s="19">
        <v>30</v>
      </c>
      <c r="F7" s="5"/>
      <c r="G7" s="6">
        <v>0.23</v>
      </c>
      <c r="H7" s="28">
        <f t="shared" si="0"/>
        <v>0</v>
      </c>
      <c r="I7" s="28">
        <f t="shared" si="1"/>
        <v>0</v>
      </c>
      <c r="J7" s="28">
        <f t="shared" si="2"/>
        <v>0</v>
      </c>
    </row>
    <row r="8" spans="1:10" ht="24.75" customHeight="1">
      <c r="A8" s="2" t="s">
        <v>14</v>
      </c>
      <c r="B8" s="3" t="s">
        <v>58</v>
      </c>
      <c r="C8" s="4">
        <v>250</v>
      </c>
      <c r="D8" s="4" t="s">
        <v>9</v>
      </c>
      <c r="E8" s="19">
        <v>50</v>
      </c>
      <c r="F8" s="5"/>
      <c r="G8" s="6">
        <v>0.23</v>
      </c>
      <c r="H8" s="28">
        <f t="shared" si="0"/>
        <v>0</v>
      </c>
      <c r="I8" s="28">
        <f t="shared" si="1"/>
        <v>0</v>
      </c>
      <c r="J8" s="28">
        <f t="shared" si="2"/>
        <v>0</v>
      </c>
    </row>
    <row r="9" spans="1:10" ht="24.75" customHeight="1">
      <c r="A9" s="2" t="s">
        <v>15</v>
      </c>
      <c r="B9" s="3" t="s">
        <v>16</v>
      </c>
      <c r="C9" s="4">
        <v>250</v>
      </c>
      <c r="D9" s="4" t="s">
        <v>9</v>
      </c>
      <c r="E9" s="19">
        <v>30</v>
      </c>
      <c r="F9" s="5"/>
      <c r="G9" s="6">
        <v>0.23</v>
      </c>
      <c r="H9" s="28">
        <f t="shared" si="0"/>
        <v>0</v>
      </c>
      <c r="I9" s="28">
        <f t="shared" si="1"/>
        <v>0</v>
      </c>
      <c r="J9" s="28">
        <f t="shared" si="2"/>
        <v>0</v>
      </c>
    </row>
    <row r="10" spans="1:10" ht="24.75" customHeight="1">
      <c r="A10" s="2" t="s">
        <v>17</v>
      </c>
      <c r="B10" s="3" t="s">
        <v>18</v>
      </c>
      <c r="C10" s="4">
        <v>500</v>
      </c>
      <c r="D10" s="4" t="s">
        <v>9</v>
      </c>
      <c r="E10" s="19">
        <v>10000</v>
      </c>
      <c r="F10" s="7"/>
      <c r="G10" s="8">
        <v>0.23</v>
      </c>
      <c r="H10" s="29">
        <f t="shared" si="0"/>
        <v>0</v>
      </c>
      <c r="I10" s="29">
        <f t="shared" si="1"/>
        <v>0</v>
      </c>
      <c r="J10" s="29">
        <f t="shared" si="2"/>
        <v>0</v>
      </c>
    </row>
    <row r="11" spans="1:10" ht="24.75" customHeight="1">
      <c r="A11" s="2" t="s">
        <v>19</v>
      </c>
      <c r="B11" s="3" t="s">
        <v>20</v>
      </c>
      <c r="C11" s="4">
        <v>500</v>
      </c>
      <c r="D11" s="4" t="s">
        <v>9</v>
      </c>
      <c r="E11" s="19">
        <v>3000</v>
      </c>
      <c r="F11" s="7"/>
      <c r="G11" s="8">
        <v>0.23</v>
      </c>
      <c r="H11" s="29">
        <f t="shared" si="0"/>
        <v>0</v>
      </c>
      <c r="I11" s="29">
        <f t="shared" si="1"/>
        <v>0</v>
      </c>
      <c r="J11" s="29">
        <f t="shared" si="2"/>
        <v>0</v>
      </c>
    </row>
    <row r="12" spans="1:10" ht="24.75" customHeight="1">
      <c r="A12" s="2" t="s">
        <v>21</v>
      </c>
      <c r="B12" s="3" t="s">
        <v>22</v>
      </c>
      <c r="C12" s="4">
        <v>500</v>
      </c>
      <c r="D12" s="4" t="s">
        <v>9</v>
      </c>
      <c r="E12" s="19">
        <v>400</v>
      </c>
      <c r="F12" s="7"/>
      <c r="G12" s="8">
        <v>0.23</v>
      </c>
      <c r="H12" s="29">
        <f t="shared" si="0"/>
        <v>0</v>
      </c>
      <c r="I12" s="29">
        <f t="shared" si="1"/>
        <v>0</v>
      </c>
      <c r="J12" s="29">
        <f t="shared" si="2"/>
        <v>0</v>
      </c>
    </row>
    <row r="13" spans="1:10" ht="24.75" customHeight="1">
      <c r="A13" s="2" t="s">
        <v>23</v>
      </c>
      <c r="B13" s="3" t="s">
        <v>24</v>
      </c>
      <c r="C13" s="4">
        <v>250</v>
      </c>
      <c r="D13" s="4" t="s">
        <v>9</v>
      </c>
      <c r="E13" s="19">
        <v>20</v>
      </c>
      <c r="F13" s="7"/>
      <c r="G13" s="8">
        <v>0.23</v>
      </c>
      <c r="H13" s="29">
        <f t="shared" si="0"/>
        <v>0</v>
      </c>
      <c r="I13" s="29">
        <f t="shared" si="1"/>
        <v>0</v>
      </c>
      <c r="J13" s="29">
        <f t="shared" si="2"/>
        <v>0</v>
      </c>
    </row>
    <row r="14" spans="1:10" ht="24.75" customHeight="1">
      <c r="A14" s="2" t="s">
        <v>25</v>
      </c>
      <c r="B14" s="3" t="s">
        <v>26</v>
      </c>
      <c r="C14" s="4">
        <v>20</v>
      </c>
      <c r="D14" s="4" t="s">
        <v>27</v>
      </c>
      <c r="E14" s="19">
        <v>20</v>
      </c>
      <c r="F14" s="7"/>
      <c r="G14" s="8">
        <v>0.23</v>
      </c>
      <c r="H14" s="29">
        <f t="shared" si="0"/>
        <v>0</v>
      </c>
      <c r="I14" s="29">
        <f t="shared" si="1"/>
        <v>0</v>
      </c>
      <c r="J14" s="29">
        <f t="shared" si="2"/>
        <v>0</v>
      </c>
    </row>
    <row r="15" spans="1:10" ht="24.75" customHeight="1">
      <c r="A15" s="2" t="s">
        <v>28</v>
      </c>
      <c r="B15" s="3" t="s">
        <v>29</v>
      </c>
      <c r="C15" s="4">
        <v>20</v>
      </c>
      <c r="D15" s="4" t="s">
        <v>27</v>
      </c>
      <c r="E15" s="19">
        <v>10</v>
      </c>
      <c r="F15" s="7"/>
      <c r="G15" s="8">
        <v>0.23</v>
      </c>
      <c r="H15" s="29">
        <f t="shared" si="0"/>
        <v>0</v>
      </c>
      <c r="I15" s="29">
        <f t="shared" si="1"/>
        <v>0</v>
      </c>
      <c r="J15" s="29">
        <f t="shared" si="2"/>
        <v>0</v>
      </c>
    </row>
    <row r="16" spans="1:10" ht="24.75" customHeight="1">
      <c r="A16" s="2" t="s">
        <v>30</v>
      </c>
      <c r="B16" s="3" t="s">
        <v>31</v>
      </c>
      <c r="C16" s="4">
        <v>500</v>
      </c>
      <c r="D16" s="4" t="s">
        <v>9</v>
      </c>
      <c r="E16" s="19">
        <v>70</v>
      </c>
      <c r="F16" s="7"/>
      <c r="G16" s="8">
        <v>0.23</v>
      </c>
      <c r="H16" s="29">
        <f t="shared" si="0"/>
        <v>0</v>
      </c>
      <c r="I16" s="29">
        <f t="shared" si="1"/>
        <v>0</v>
      </c>
      <c r="J16" s="29">
        <f t="shared" si="2"/>
        <v>0</v>
      </c>
    </row>
    <row r="17" spans="1:10" ht="24.75" customHeight="1">
      <c r="A17" s="2" t="s">
        <v>32</v>
      </c>
      <c r="B17" s="3" t="s">
        <v>33</v>
      </c>
      <c r="C17" s="4">
        <v>150</v>
      </c>
      <c r="D17" s="4" t="s">
        <v>9</v>
      </c>
      <c r="E17" s="19">
        <v>20</v>
      </c>
      <c r="F17" s="5"/>
      <c r="G17" s="6">
        <v>0.23</v>
      </c>
      <c r="H17" s="28">
        <f t="shared" si="0"/>
        <v>0</v>
      </c>
      <c r="I17" s="28">
        <f t="shared" si="1"/>
        <v>0</v>
      </c>
      <c r="J17" s="28">
        <f t="shared" si="2"/>
        <v>0</v>
      </c>
    </row>
    <row r="18" spans="1:10" ht="24.75" customHeight="1">
      <c r="A18" s="2" t="s">
        <v>34</v>
      </c>
      <c r="B18" s="3" t="s">
        <v>35</v>
      </c>
      <c r="C18" s="4">
        <v>500</v>
      </c>
      <c r="D18" s="4" t="s">
        <v>9</v>
      </c>
      <c r="E18" s="19">
        <v>200</v>
      </c>
      <c r="F18" s="5"/>
      <c r="G18" s="6">
        <v>0.23</v>
      </c>
      <c r="H18" s="28">
        <f t="shared" si="0"/>
        <v>0</v>
      </c>
      <c r="I18" s="28">
        <f t="shared" si="1"/>
        <v>0</v>
      </c>
      <c r="J18" s="28">
        <f t="shared" si="2"/>
        <v>0</v>
      </c>
    </row>
    <row r="19" spans="1:10" ht="24.75" customHeight="1">
      <c r="A19" s="2" t="s">
        <v>36</v>
      </c>
      <c r="B19" s="3" t="s">
        <v>37</v>
      </c>
      <c r="C19" s="4">
        <v>500</v>
      </c>
      <c r="D19" s="4" t="s">
        <v>9</v>
      </c>
      <c r="E19" s="19">
        <v>100</v>
      </c>
      <c r="F19" s="5"/>
      <c r="G19" s="6">
        <v>0.23</v>
      </c>
      <c r="H19" s="28">
        <f t="shared" si="0"/>
        <v>0</v>
      </c>
      <c r="I19" s="28">
        <f t="shared" si="1"/>
        <v>0</v>
      </c>
      <c r="J19" s="28">
        <f t="shared" si="2"/>
        <v>0</v>
      </c>
    </row>
    <row r="20" spans="1:10" ht="24.75" customHeight="1">
      <c r="A20" s="2" t="s">
        <v>38</v>
      </c>
      <c r="B20" s="3" t="s">
        <v>39</v>
      </c>
      <c r="C20" s="4">
        <v>250</v>
      </c>
      <c r="D20" s="4" t="s">
        <v>9</v>
      </c>
      <c r="E20" s="19">
        <v>30</v>
      </c>
      <c r="F20" s="5"/>
      <c r="G20" s="6">
        <v>0.23</v>
      </c>
      <c r="H20" s="28">
        <f t="shared" si="0"/>
        <v>0</v>
      </c>
      <c r="I20" s="28">
        <f t="shared" si="1"/>
        <v>0</v>
      </c>
      <c r="J20" s="28">
        <f t="shared" si="2"/>
        <v>0</v>
      </c>
    </row>
    <row r="21" spans="1:10" ht="24.75" customHeight="1">
      <c r="A21" s="2" t="s">
        <v>40</v>
      </c>
      <c r="B21" s="3" t="s">
        <v>41</v>
      </c>
      <c r="C21" s="4">
        <v>50</v>
      </c>
      <c r="D21" s="4" t="s">
        <v>9</v>
      </c>
      <c r="E21" s="19">
        <v>30</v>
      </c>
      <c r="F21" s="5"/>
      <c r="G21" s="6">
        <v>0.23</v>
      </c>
      <c r="H21" s="28">
        <f t="shared" si="0"/>
        <v>0</v>
      </c>
      <c r="I21" s="28">
        <f t="shared" si="1"/>
        <v>0</v>
      </c>
      <c r="J21" s="28">
        <f t="shared" si="2"/>
        <v>0</v>
      </c>
    </row>
    <row r="22" spans="1:10" ht="24.75" customHeight="1">
      <c r="A22" s="2" t="s">
        <v>42</v>
      </c>
      <c r="B22" s="3" t="s">
        <v>43</v>
      </c>
      <c r="C22" s="4">
        <v>50</v>
      </c>
      <c r="D22" s="4" t="s">
        <v>9</v>
      </c>
      <c r="E22" s="19">
        <v>30</v>
      </c>
      <c r="F22" s="5"/>
      <c r="G22" s="6">
        <v>0.23</v>
      </c>
      <c r="H22" s="28">
        <f t="shared" si="0"/>
        <v>0</v>
      </c>
      <c r="I22" s="28">
        <f t="shared" si="1"/>
        <v>0</v>
      </c>
      <c r="J22" s="28">
        <f t="shared" si="2"/>
        <v>0</v>
      </c>
    </row>
    <row r="23" spans="1:10" ht="24.75" customHeight="1">
      <c r="A23" s="2" t="s">
        <v>44</v>
      </c>
      <c r="B23" s="3" t="s">
        <v>45</v>
      </c>
      <c r="C23" s="4">
        <v>250</v>
      </c>
      <c r="D23" s="4" t="s">
        <v>9</v>
      </c>
      <c r="E23" s="19">
        <v>20</v>
      </c>
      <c r="F23" s="5"/>
      <c r="G23" s="6">
        <v>0.23</v>
      </c>
      <c r="H23" s="28">
        <f t="shared" si="0"/>
        <v>0</v>
      </c>
      <c r="I23" s="28">
        <f t="shared" si="1"/>
        <v>0</v>
      </c>
      <c r="J23" s="28">
        <f t="shared" si="2"/>
        <v>0</v>
      </c>
    </row>
    <row r="24" spans="1:10" ht="24.75" customHeight="1">
      <c r="A24" s="2" t="s">
        <v>46</v>
      </c>
      <c r="B24" s="3" t="s">
        <v>51</v>
      </c>
      <c r="C24" s="4" t="s">
        <v>47</v>
      </c>
      <c r="D24" s="4" t="s">
        <v>52</v>
      </c>
      <c r="E24" s="19">
        <v>30</v>
      </c>
      <c r="F24" s="5"/>
      <c r="G24" s="6">
        <v>0.23</v>
      </c>
      <c r="H24" s="28">
        <f t="shared" si="0"/>
        <v>0</v>
      </c>
      <c r="I24" s="28">
        <f t="shared" si="1"/>
        <v>0</v>
      </c>
      <c r="J24" s="28">
        <f t="shared" si="2"/>
        <v>0</v>
      </c>
    </row>
    <row r="25" spans="1:10" ht="24.75" customHeight="1">
      <c r="A25" s="2" t="s">
        <v>48</v>
      </c>
      <c r="B25" s="3" t="s">
        <v>54</v>
      </c>
      <c r="C25" s="4" t="s">
        <v>47</v>
      </c>
      <c r="D25" s="4" t="s">
        <v>52</v>
      </c>
      <c r="E25" s="19">
        <v>30</v>
      </c>
      <c r="F25" s="5"/>
      <c r="G25" s="6">
        <v>0.23</v>
      </c>
      <c r="H25" s="28">
        <f t="shared" si="0"/>
        <v>0</v>
      </c>
      <c r="I25" s="28">
        <f t="shared" si="1"/>
        <v>0</v>
      </c>
      <c r="J25" s="28">
        <f t="shared" si="2"/>
        <v>0</v>
      </c>
    </row>
    <row r="26" spans="1:10" ht="24.75" customHeight="1">
      <c r="A26" s="2" t="s">
        <v>49</v>
      </c>
      <c r="B26" s="3" t="s">
        <v>55</v>
      </c>
      <c r="C26" s="4">
        <v>250</v>
      </c>
      <c r="D26" s="4" t="s">
        <v>9</v>
      </c>
      <c r="E26" s="19">
        <v>40</v>
      </c>
      <c r="F26" s="5"/>
      <c r="G26" s="6">
        <v>0.23</v>
      </c>
      <c r="H26" s="28">
        <f t="shared" si="0"/>
        <v>0</v>
      </c>
      <c r="I26" s="28">
        <f t="shared" si="1"/>
        <v>0</v>
      </c>
      <c r="J26" s="28">
        <f t="shared" si="2"/>
        <v>0</v>
      </c>
    </row>
    <row r="27" spans="1:10" ht="24.75" customHeight="1">
      <c r="A27" s="2" t="s">
        <v>50</v>
      </c>
      <c r="B27" s="3" t="s">
        <v>56</v>
      </c>
      <c r="C27" s="4">
        <v>250</v>
      </c>
      <c r="D27" s="4" t="s">
        <v>9</v>
      </c>
      <c r="E27" s="19">
        <v>20</v>
      </c>
      <c r="F27" s="5"/>
      <c r="G27" s="6">
        <v>0.23</v>
      </c>
      <c r="H27" s="28">
        <f t="shared" si="0"/>
        <v>0</v>
      </c>
      <c r="I27" s="28">
        <f t="shared" si="1"/>
        <v>0</v>
      </c>
      <c r="J27" s="28">
        <f t="shared" si="2"/>
        <v>0</v>
      </c>
    </row>
    <row r="28" spans="1:10" ht="24.75" customHeight="1" thickBot="1">
      <c r="A28" s="9" t="s">
        <v>53</v>
      </c>
      <c r="B28" s="10" t="s">
        <v>57</v>
      </c>
      <c r="C28" s="11">
        <v>500</v>
      </c>
      <c r="D28" s="11" t="s">
        <v>9</v>
      </c>
      <c r="E28" s="20">
        <v>10</v>
      </c>
      <c r="F28" s="12"/>
      <c r="G28" s="13">
        <v>0.23</v>
      </c>
      <c r="H28" s="30">
        <f t="shared" si="0"/>
        <v>0</v>
      </c>
      <c r="I28" s="30">
        <f t="shared" si="1"/>
        <v>0</v>
      </c>
      <c r="J28" s="30">
        <f t="shared" si="2"/>
        <v>0</v>
      </c>
    </row>
    <row r="29" spans="1:10" ht="32.25" customHeight="1" thickBot="1">
      <c r="A29" s="26" t="s">
        <v>59</v>
      </c>
      <c r="B29" s="27"/>
      <c r="C29" s="27"/>
      <c r="D29" s="27"/>
      <c r="E29" s="27"/>
      <c r="F29" s="27"/>
      <c r="G29" s="27"/>
      <c r="H29" s="27"/>
      <c r="I29" s="31"/>
      <c r="J29" s="32"/>
    </row>
    <row r="30" ht="12.75">
      <c r="A30" s="1"/>
    </row>
    <row r="31" ht="12.75">
      <c r="A31" s="1"/>
    </row>
    <row r="32" spans="1:10" ht="82.5" customHeight="1">
      <c r="A32" s="22" t="s">
        <v>60</v>
      </c>
      <c r="B32" s="22"/>
      <c r="C32" s="22"/>
      <c r="D32" s="22"/>
      <c r="E32" s="22"/>
      <c r="F32" s="22"/>
      <c r="G32" s="22"/>
      <c r="H32" s="22"/>
      <c r="I32" s="22"/>
      <c r="J32" s="22"/>
    </row>
  </sheetData>
  <sheetProtection/>
  <mergeCells count="4">
    <mergeCell ref="A32:J32"/>
    <mergeCell ref="A1:J1"/>
    <mergeCell ref="A2:J2"/>
    <mergeCell ref="A29:H29"/>
  </mergeCells>
  <printOptions/>
  <pageMargins left="0.3937007874015748" right="0.1968503937007874" top="0.7874015748031497" bottom="0.984251968503937" header="0.5118110236220472" footer="0.5118110236220472"/>
  <pageSetup fitToHeight="0" fitToWidth="1" horizontalDpi="600" verticalDpi="600" orientation="portrait" paperSize="9" scale="7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Papes26</dc:creator>
  <cp:keywords/>
  <dc:description/>
  <cp:lastModifiedBy>UMZZP</cp:lastModifiedBy>
  <cp:lastPrinted>2018-07-02T08:01:21Z</cp:lastPrinted>
  <dcterms:created xsi:type="dcterms:W3CDTF">2017-07-10T05:22:04Z</dcterms:created>
  <dcterms:modified xsi:type="dcterms:W3CDTF">2018-09-19T08:05:25Z</dcterms:modified>
  <cp:category/>
  <cp:version/>
  <cp:contentType/>
  <cp:contentStatus/>
</cp:coreProperties>
</file>