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/>
  <mc:AlternateContent xmlns:mc="http://schemas.openxmlformats.org/markup-compatibility/2006">
    <mc:Choice Requires="x15">
      <x15ac:absPath xmlns:x15ac="http://schemas.microsoft.com/office/spreadsheetml/2010/11/ac" url="C:\Users\UMED\Desktop\IZ\2020\19 PN Sukcesywna dostawa drobnego sprzętu laboratoryjnego\BZP\"/>
    </mc:Choice>
  </mc:AlternateContent>
  <xr:revisionPtr revIDLastSave="0" documentId="13_ncr:1_{DE38E2A1-5A9B-4050-98B1-06D58190F5BC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PN-19" sheetId="1" r:id="rId1"/>
    <sheet name="Arkusz1" sheetId="2" r:id="rId2"/>
  </sheets>
  <definedNames>
    <definedName name="_xlnm._FilterDatabase" localSheetId="0" hidden="1">'PN-19'!$A$4:$L$305</definedName>
    <definedName name="_xlnm.Print_Area" localSheetId="0">'PN-19'!$A$1:$L$308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L5" i="1" s="1"/>
  <c r="K5" i="1"/>
  <c r="J6" i="1"/>
  <c r="L6" i="1" s="1"/>
  <c r="K6" i="1"/>
  <c r="J7" i="1"/>
  <c r="K7" i="1"/>
  <c r="L7" i="1"/>
  <c r="J8" i="1"/>
  <c r="L8" i="1" s="1"/>
  <c r="K8" i="1"/>
  <c r="J9" i="1"/>
  <c r="L9" i="1" s="1"/>
  <c r="K9" i="1"/>
  <c r="J10" i="1"/>
  <c r="L10" i="1" s="1"/>
  <c r="K10" i="1"/>
  <c r="J11" i="1"/>
  <c r="K11" i="1"/>
  <c r="L11" i="1"/>
  <c r="J12" i="1"/>
  <c r="K12" i="1"/>
  <c r="L12" i="1"/>
  <c r="J13" i="1"/>
  <c r="L13" i="1" s="1"/>
  <c r="K13" i="1"/>
  <c r="J14" i="1"/>
  <c r="L14" i="1" s="1"/>
  <c r="K14" i="1"/>
  <c r="J15" i="1"/>
  <c r="L15" i="1" s="1"/>
  <c r="K15" i="1"/>
  <c r="J16" i="1"/>
  <c r="L16" i="1" s="1"/>
  <c r="K16" i="1"/>
  <c r="J17" i="1"/>
  <c r="L17" i="1" s="1"/>
  <c r="K17" i="1"/>
  <c r="J18" i="1"/>
  <c r="L18" i="1" s="1"/>
  <c r="K18" i="1"/>
  <c r="J19" i="1"/>
  <c r="L19" i="1" s="1"/>
  <c r="K19" i="1"/>
  <c r="J20" i="1"/>
  <c r="K20" i="1"/>
  <c r="L20" i="1"/>
  <c r="J21" i="1"/>
  <c r="L21" i="1" s="1"/>
  <c r="K21" i="1"/>
  <c r="J22" i="1"/>
  <c r="L22" i="1" s="1"/>
  <c r="K22" i="1"/>
  <c r="J23" i="1"/>
  <c r="K23" i="1"/>
  <c r="L23" i="1"/>
  <c r="J24" i="1"/>
  <c r="L24" i="1" s="1"/>
  <c r="K24" i="1"/>
  <c r="J25" i="1"/>
  <c r="L25" i="1" s="1"/>
  <c r="K25" i="1"/>
  <c r="J26" i="1"/>
  <c r="L26" i="1" s="1"/>
  <c r="K26" i="1"/>
  <c r="J27" i="1"/>
  <c r="K27" i="1"/>
  <c r="L27" i="1"/>
  <c r="J28" i="1"/>
  <c r="K28" i="1"/>
  <c r="L28" i="1"/>
  <c r="J29" i="1"/>
  <c r="L29" i="1" s="1"/>
  <c r="K29" i="1"/>
  <c r="J30" i="1"/>
  <c r="L30" i="1" s="1"/>
  <c r="K30" i="1"/>
  <c r="J31" i="1"/>
  <c r="K31" i="1"/>
  <c r="L31" i="1"/>
  <c r="J32" i="1"/>
  <c r="L32" i="1" s="1"/>
  <c r="K32" i="1"/>
  <c r="J33" i="1"/>
  <c r="L33" i="1" s="1"/>
  <c r="K33" i="1"/>
  <c r="J34" i="1"/>
  <c r="L34" i="1" s="1"/>
  <c r="K34" i="1"/>
  <c r="J35" i="1"/>
  <c r="K35" i="1"/>
  <c r="L35" i="1"/>
  <c r="J36" i="1"/>
  <c r="K36" i="1"/>
  <c r="L36" i="1"/>
  <c r="J37" i="1"/>
  <c r="L37" i="1" s="1"/>
  <c r="K37" i="1"/>
  <c r="J38" i="1"/>
  <c r="L38" i="1" s="1"/>
  <c r="K38" i="1"/>
  <c r="J39" i="1"/>
  <c r="K39" i="1"/>
  <c r="L39" i="1"/>
  <c r="J40" i="1"/>
  <c r="L40" i="1" s="1"/>
  <c r="K40" i="1"/>
  <c r="J41" i="1"/>
  <c r="L41" i="1" s="1"/>
  <c r="K41" i="1"/>
  <c r="J42" i="1"/>
  <c r="L42" i="1" s="1"/>
  <c r="K42" i="1"/>
  <c r="J43" i="1"/>
  <c r="L43" i="1" s="1"/>
  <c r="K43" i="1"/>
  <c r="J44" i="1"/>
  <c r="K44" i="1"/>
  <c r="L44" i="1"/>
  <c r="J45" i="1"/>
  <c r="L45" i="1" s="1"/>
  <c r="K45" i="1"/>
  <c r="J46" i="1"/>
  <c r="L46" i="1" s="1"/>
  <c r="K46" i="1"/>
  <c r="J47" i="1"/>
  <c r="K47" i="1"/>
  <c r="L47" i="1"/>
  <c r="J48" i="1"/>
  <c r="L48" i="1" s="1"/>
  <c r="K48" i="1"/>
  <c r="J49" i="1"/>
  <c r="L49" i="1" s="1"/>
  <c r="K49" i="1"/>
  <c r="J50" i="1"/>
  <c r="L50" i="1" s="1"/>
  <c r="K50" i="1"/>
  <c r="J51" i="1"/>
  <c r="L51" i="1" s="1"/>
  <c r="K51" i="1"/>
  <c r="J52" i="1"/>
  <c r="K52" i="1"/>
  <c r="L52" i="1"/>
  <c r="J53" i="1"/>
  <c r="L53" i="1" s="1"/>
  <c r="K53" i="1"/>
  <c r="J54" i="1"/>
  <c r="L54" i="1" s="1"/>
  <c r="K54" i="1"/>
  <c r="J55" i="1"/>
  <c r="K55" i="1"/>
  <c r="L55" i="1"/>
  <c r="J56" i="1"/>
  <c r="L56" i="1" s="1"/>
  <c r="K56" i="1"/>
  <c r="J57" i="1"/>
  <c r="L57" i="1" s="1"/>
  <c r="K57" i="1"/>
  <c r="J58" i="1"/>
  <c r="L58" i="1" s="1"/>
  <c r="K58" i="1"/>
  <c r="J59" i="1"/>
  <c r="K59" i="1"/>
  <c r="L59" i="1"/>
  <c r="J60" i="1"/>
  <c r="K60" i="1"/>
  <c r="L60" i="1"/>
  <c r="J61" i="1"/>
  <c r="L61" i="1" s="1"/>
  <c r="K61" i="1"/>
  <c r="J62" i="1"/>
  <c r="L62" i="1" s="1"/>
  <c r="K62" i="1"/>
  <c r="J63" i="1"/>
  <c r="L63" i="1" s="1"/>
  <c r="K63" i="1"/>
  <c r="J64" i="1"/>
  <c r="L64" i="1" s="1"/>
  <c r="K64" i="1"/>
  <c r="J65" i="1"/>
  <c r="L65" i="1" s="1"/>
  <c r="K65" i="1"/>
  <c r="J66" i="1"/>
  <c r="L66" i="1" s="1"/>
  <c r="K66" i="1"/>
  <c r="J67" i="1"/>
  <c r="K67" i="1"/>
  <c r="L67" i="1"/>
  <c r="J68" i="1"/>
  <c r="K68" i="1"/>
  <c r="L68" i="1"/>
  <c r="J69" i="1"/>
  <c r="L69" i="1" s="1"/>
  <c r="K69" i="1"/>
  <c r="J70" i="1"/>
  <c r="L70" i="1" s="1"/>
  <c r="K70" i="1"/>
  <c r="J71" i="1"/>
  <c r="K71" i="1"/>
  <c r="L71" i="1"/>
  <c r="J72" i="1"/>
  <c r="L72" i="1" s="1"/>
  <c r="K72" i="1"/>
  <c r="J73" i="1"/>
  <c r="L73" i="1" s="1"/>
  <c r="K73" i="1"/>
  <c r="J74" i="1"/>
  <c r="L74" i="1" s="1"/>
  <c r="K74" i="1"/>
  <c r="J75" i="1"/>
  <c r="K75" i="1"/>
  <c r="L75" i="1"/>
  <c r="J76" i="1"/>
  <c r="K76" i="1"/>
  <c r="L76" i="1"/>
  <c r="J77" i="1"/>
  <c r="L77" i="1" s="1"/>
  <c r="K77" i="1"/>
  <c r="J78" i="1"/>
  <c r="L78" i="1" s="1"/>
  <c r="K78" i="1"/>
  <c r="J79" i="1"/>
  <c r="K79" i="1"/>
  <c r="L79" i="1"/>
  <c r="J80" i="1"/>
  <c r="L80" i="1" s="1"/>
  <c r="K80" i="1"/>
  <c r="J81" i="1"/>
  <c r="L81" i="1" s="1"/>
  <c r="K81" i="1"/>
  <c r="J82" i="1"/>
  <c r="L82" i="1" s="1"/>
  <c r="K82" i="1"/>
  <c r="J83" i="1"/>
  <c r="L83" i="1" s="1"/>
  <c r="K83" i="1"/>
  <c r="J84" i="1"/>
  <c r="K84" i="1"/>
  <c r="L84" i="1"/>
  <c r="J85" i="1"/>
  <c r="L85" i="1" s="1"/>
  <c r="K85" i="1"/>
  <c r="J86" i="1"/>
  <c r="L86" i="1" s="1"/>
  <c r="K86" i="1"/>
  <c r="J87" i="1"/>
  <c r="K87" i="1"/>
  <c r="L87" i="1"/>
  <c r="J88" i="1"/>
  <c r="L88" i="1" s="1"/>
  <c r="K88" i="1"/>
  <c r="J89" i="1"/>
  <c r="L89" i="1" s="1"/>
  <c r="K89" i="1"/>
  <c r="J90" i="1"/>
  <c r="L90" i="1" s="1"/>
  <c r="K90" i="1"/>
  <c r="J91" i="1"/>
  <c r="L91" i="1" s="1"/>
  <c r="K91" i="1"/>
  <c r="J92" i="1"/>
  <c r="K92" i="1"/>
  <c r="L92" i="1"/>
  <c r="J93" i="1"/>
  <c r="L93" i="1" s="1"/>
  <c r="K93" i="1"/>
  <c r="J94" i="1"/>
  <c r="L94" i="1" s="1"/>
  <c r="K94" i="1"/>
  <c r="J95" i="1"/>
  <c r="K95" i="1"/>
  <c r="L95" i="1"/>
  <c r="J96" i="1"/>
  <c r="L96" i="1" s="1"/>
  <c r="K96" i="1"/>
  <c r="J97" i="1"/>
  <c r="L97" i="1" s="1"/>
  <c r="K97" i="1"/>
  <c r="J98" i="1"/>
  <c r="L98" i="1" s="1"/>
  <c r="K98" i="1"/>
  <c r="J99" i="1"/>
  <c r="L99" i="1" s="1"/>
  <c r="K99" i="1"/>
  <c r="J100" i="1"/>
  <c r="K100" i="1"/>
  <c r="L100" i="1"/>
  <c r="J101" i="1"/>
  <c r="L101" i="1" s="1"/>
  <c r="K101" i="1"/>
  <c r="J102" i="1"/>
  <c r="L102" i="1" s="1"/>
  <c r="K102" i="1"/>
  <c r="J103" i="1"/>
  <c r="K103" i="1"/>
  <c r="L103" i="1"/>
  <c r="J104" i="1"/>
  <c r="L104" i="1" s="1"/>
  <c r="K104" i="1"/>
  <c r="J105" i="1"/>
  <c r="L105" i="1" s="1"/>
  <c r="K105" i="1"/>
  <c r="J106" i="1"/>
  <c r="L106" i="1" s="1"/>
  <c r="K106" i="1"/>
  <c r="J107" i="1"/>
  <c r="L107" i="1" s="1"/>
  <c r="K107" i="1"/>
  <c r="J108" i="1"/>
  <c r="K108" i="1"/>
  <c r="L108" i="1"/>
  <c r="J109" i="1"/>
  <c r="L109" i="1" s="1"/>
  <c r="K109" i="1"/>
  <c r="J110" i="1"/>
  <c r="L110" i="1" s="1"/>
  <c r="K110" i="1"/>
  <c r="J111" i="1"/>
  <c r="K111" i="1"/>
  <c r="L111" i="1"/>
  <c r="J112" i="1"/>
  <c r="L112" i="1" s="1"/>
  <c r="K112" i="1"/>
  <c r="J113" i="1"/>
  <c r="L113" i="1" s="1"/>
  <c r="K113" i="1"/>
  <c r="J114" i="1"/>
  <c r="L114" i="1" s="1"/>
  <c r="K114" i="1"/>
  <c r="J115" i="1"/>
  <c r="L115" i="1" s="1"/>
  <c r="K115" i="1"/>
  <c r="J116" i="1"/>
  <c r="K116" i="1"/>
  <c r="L116" i="1"/>
  <c r="J117" i="1"/>
  <c r="L117" i="1" s="1"/>
  <c r="K117" i="1"/>
  <c r="J118" i="1"/>
  <c r="L118" i="1" s="1"/>
  <c r="K118" i="1"/>
  <c r="J119" i="1"/>
  <c r="K119" i="1"/>
  <c r="L119" i="1"/>
  <c r="J120" i="1"/>
  <c r="L120" i="1" s="1"/>
  <c r="K120" i="1"/>
  <c r="J121" i="1"/>
  <c r="L121" i="1" s="1"/>
  <c r="K121" i="1"/>
  <c r="J122" i="1"/>
  <c r="L122" i="1" s="1"/>
  <c r="K122" i="1"/>
  <c r="J123" i="1"/>
  <c r="L123" i="1" s="1"/>
  <c r="K123" i="1"/>
  <c r="J124" i="1"/>
  <c r="K124" i="1"/>
  <c r="L124" i="1"/>
  <c r="J125" i="1"/>
  <c r="L125" i="1" s="1"/>
  <c r="K125" i="1"/>
  <c r="J126" i="1"/>
  <c r="L126" i="1" s="1"/>
  <c r="K126" i="1"/>
  <c r="J127" i="1"/>
  <c r="K127" i="1"/>
  <c r="L127" i="1"/>
  <c r="J128" i="1"/>
  <c r="L128" i="1" s="1"/>
  <c r="K128" i="1"/>
  <c r="J129" i="1"/>
  <c r="L129" i="1" s="1"/>
  <c r="K129" i="1"/>
  <c r="J130" i="1"/>
  <c r="L130" i="1" s="1"/>
  <c r="K130" i="1"/>
  <c r="J131" i="1"/>
  <c r="K131" i="1"/>
  <c r="L131" i="1"/>
  <c r="J132" i="1"/>
  <c r="K132" i="1"/>
  <c r="L132" i="1"/>
  <c r="J133" i="1"/>
  <c r="L133" i="1" s="1"/>
  <c r="K133" i="1"/>
  <c r="J134" i="1"/>
  <c r="L134" i="1" s="1"/>
  <c r="K134" i="1"/>
  <c r="J135" i="1"/>
  <c r="K135" i="1"/>
  <c r="L135" i="1"/>
  <c r="J136" i="1"/>
  <c r="L136" i="1" s="1"/>
  <c r="K136" i="1"/>
  <c r="J137" i="1"/>
  <c r="L137" i="1" s="1"/>
  <c r="K137" i="1"/>
  <c r="J138" i="1"/>
  <c r="L138" i="1" s="1"/>
  <c r="K138" i="1"/>
  <c r="J139" i="1"/>
  <c r="K139" i="1"/>
  <c r="L139" i="1"/>
  <c r="J140" i="1"/>
  <c r="K140" i="1"/>
  <c r="L140" i="1"/>
  <c r="J141" i="1"/>
  <c r="L141" i="1" s="1"/>
  <c r="K141" i="1"/>
  <c r="J142" i="1"/>
  <c r="L142" i="1" s="1"/>
  <c r="K142" i="1"/>
  <c r="J143" i="1"/>
  <c r="L143" i="1" s="1"/>
  <c r="K143" i="1"/>
  <c r="J144" i="1"/>
  <c r="L144" i="1" s="1"/>
  <c r="K144" i="1"/>
  <c r="J145" i="1"/>
  <c r="L145" i="1" s="1"/>
  <c r="K145" i="1"/>
  <c r="J146" i="1"/>
  <c r="L146" i="1" s="1"/>
  <c r="K146" i="1"/>
  <c r="J147" i="1"/>
  <c r="L147" i="1" s="1"/>
  <c r="K147" i="1"/>
  <c r="J148" i="1"/>
  <c r="K148" i="1"/>
  <c r="L148" i="1"/>
  <c r="J149" i="1"/>
  <c r="L149" i="1" s="1"/>
  <c r="K149" i="1"/>
  <c r="J150" i="1"/>
  <c r="L150" i="1" s="1"/>
  <c r="K150" i="1"/>
  <c r="J151" i="1"/>
  <c r="K151" i="1"/>
  <c r="L151" i="1"/>
  <c r="J152" i="1"/>
  <c r="L152" i="1" s="1"/>
  <c r="K152" i="1"/>
  <c r="J153" i="1"/>
  <c r="L153" i="1" s="1"/>
  <c r="K153" i="1"/>
  <c r="J154" i="1"/>
  <c r="L154" i="1" s="1"/>
  <c r="K154" i="1"/>
  <c r="J155" i="1"/>
  <c r="L155" i="1" s="1"/>
  <c r="K155" i="1"/>
  <c r="J156" i="1"/>
  <c r="K156" i="1"/>
  <c r="L156" i="1"/>
  <c r="J157" i="1"/>
  <c r="L157" i="1" s="1"/>
  <c r="K157" i="1"/>
  <c r="J158" i="1"/>
  <c r="L158" i="1" s="1"/>
  <c r="K158" i="1"/>
  <c r="J159" i="1"/>
  <c r="K159" i="1"/>
  <c r="L159" i="1"/>
  <c r="J160" i="1"/>
  <c r="L160" i="1" s="1"/>
  <c r="K160" i="1"/>
  <c r="J161" i="1"/>
  <c r="L161" i="1" s="1"/>
  <c r="K161" i="1"/>
  <c r="J162" i="1"/>
  <c r="L162" i="1" s="1"/>
  <c r="K162" i="1"/>
  <c r="J163" i="1"/>
  <c r="K163" i="1"/>
  <c r="L163" i="1"/>
  <c r="J164" i="1"/>
  <c r="K164" i="1"/>
  <c r="L164" i="1"/>
  <c r="J165" i="1"/>
  <c r="L165" i="1" s="1"/>
  <c r="K165" i="1"/>
  <c r="J166" i="1"/>
  <c r="L166" i="1" s="1"/>
  <c r="K166" i="1"/>
  <c r="J167" i="1"/>
  <c r="L167" i="1" s="1"/>
  <c r="K167" i="1"/>
  <c r="J168" i="1"/>
  <c r="L168" i="1" s="1"/>
  <c r="K168" i="1"/>
  <c r="J169" i="1"/>
  <c r="L169" i="1" s="1"/>
  <c r="K169" i="1"/>
  <c r="J170" i="1"/>
  <c r="L170" i="1" s="1"/>
  <c r="K170" i="1"/>
  <c r="J171" i="1"/>
  <c r="L171" i="1" s="1"/>
  <c r="K171" i="1"/>
  <c r="J172" i="1"/>
  <c r="K172" i="1"/>
  <c r="L172" i="1"/>
  <c r="J173" i="1"/>
  <c r="L173" i="1" s="1"/>
  <c r="K173" i="1"/>
  <c r="J174" i="1"/>
  <c r="L174" i="1" s="1"/>
  <c r="K174" i="1"/>
  <c r="J175" i="1"/>
  <c r="K175" i="1"/>
  <c r="L175" i="1"/>
  <c r="J176" i="1"/>
  <c r="L176" i="1" s="1"/>
  <c r="K176" i="1"/>
  <c r="J177" i="1"/>
  <c r="L177" i="1" s="1"/>
  <c r="K177" i="1"/>
  <c r="J178" i="1"/>
  <c r="L178" i="1" s="1"/>
  <c r="K178" i="1"/>
  <c r="J179" i="1"/>
  <c r="L179" i="1" s="1"/>
  <c r="K179" i="1"/>
  <c r="J180" i="1"/>
  <c r="K180" i="1"/>
  <c r="L180" i="1"/>
  <c r="J181" i="1"/>
  <c r="L181" i="1" s="1"/>
  <c r="K181" i="1"/>
  <c r="J182" i="1"/>
  <c r="L182" i="1" s="1"/>
  <c r="K182" i="1"/>
  <c r="J183" i="1"/>
  <c r="K183" i="1"/>
  <c r="L183" i="1"/>
  <c r="J184" i="1"/>
  <c r="L184" i="1" s="1"/>
  <c r="K184" i="1"/>
  <c r="J185" i="1"/>
  <c r="L185" i="1" s="1"/>
  <c r="K185" i="1"/>
  <c r="J186" i="1"/>
  <c r="L186" i="1" s="1"/>
  <c r="K186" i="1"/>
  <c r="J187" i="1"/>
  <c r="L187" i="1" s="1"/>
  <c r="K187" i="1"/>
  <c r="J188" i="1"/>
  <c r="K188" i="1"/>
  <c r="L188" i="1"/>
  <c r="J189" i="1"/>
  <c r="L189" i="1" s="1"/>
  <c r="K189" i="1"/>
  <c r="J190" i="1"/>
  <c r="L190" i="1" s="1"/>
  <c r="K190" i="1"/>
  <c r="J191" i="1"/>
  <c r="L191" i="1" s="1"/>
  <c r="K191" i="1"/>
  <c r="J192" i="1"/>
  <c r="L192" i="1" s="1"/>
  <c r="K192" i="1"/>
  <c r="J193" i="1"/>
  <c r="L193" i="1" s="1"/>
  <c r="K193" i="1"/>
  <c r="J194" i="1"/>
  <c r="L194" i="1" s="1"/>
  <c r="K194" i="1"/>
  <c r="J195" i="1"/>
  <c r="L195" i="1" s="1"/>
  <c r="K195" i="1"/>
  <c r="J196" i="1"/>
  <c r="K196" i="1"/>
  <c r="L196" i="1"/>
  <c r="J197" i="1"/>
  <c r="L197" i="1" s="1"/>
  <c r="K197" i="1"/>
  <c r="J198" i="1"/>
  <c r="L198" i="1" s="1"/>
  <c r="K198" i="1"/>
  <c r="J199" i="1"/>
  <c r="K199" i="1"/>
  <c r="L199" i="1"/>
  <c r="J200" i="1"/>
  <c r="L200" i="1" s="1"/>
  <c r="K200" i="1"/>
  <c r="J201" i="1"/>
  <c r="L201" i="1" s="1"/>
  <c r="K201" i="1"/>
  <c r="J202" i="1"/>
  <c r="L202" i="1" s="1"/>
  <c r="K202" i="1"/>
  <c r="J203" i="1"/>
  <c r="L203" i="1" s="1"/>
  <c r="K203" i="1"/>
  <c r="J204" i="1"/>
  <c r="K204" i="1"/>
  <c r="L204" i="1"/>
  <c r="J205" i="1"/>
  <c r="L205" i="1" s="1"/>
  <c r="K205" i="1"/>
  <c r="J206" i="1"/>
  <c r="L206" i="1" s="1"/>
  <c r="K206" i="1"/>
  <c r="J207" i="1"/>
  <c r="K207" i="1"/>
  <c r="L207" i="1"/>
  <c r="J208" i="1"/>
  <c r="L208" i="1" s="1"/>
  <c r="K208" i="1"/>
  <c r="J209" i="1"/>
  <c r="L209" i="1" s="1"/>
  <c r="K209" i="1"/>
  <c r="J210" i="1"/>
  <c r="L210" i="1" s="1"/>
  <c r="K210" i="1"/>
  <c r="J211" i="1"/>
  <c r="L211" i="1" s="1"/>
  <c r="K211" i="1"/>
  <c r="J212" i="1"/>
  <c r="K212" i="1"/>
  <c r="L212" i="1"/>
  <c r="J213" i="1"/>
  <c r="L213" i="1" s="1"/>
  <c r="K213" i="1"/>
  <c r="J214" i="1"/>
  <c r="L214" i="1" s="1"/>
  <c r="K214" i="1"/>
  <c r="J215" i="1"/>
  <c r="K215" i="1"/>
  <c r="L215" i="1"/>
  <c r="J216" i="1"/>
  <c r="L216" i="1" s="1"/>
  <c r="K216" i="1"/>
  <c r="J217" i="1"/>
  <c r="L217" i="1" s="1"/>
  <c r="K217" i="1"/>
  <c r="J218" i="1"/>
  <c r="L218" i="1" s="1"/>
  <c r="K218" i="1"/>
  <c r="J219" i="1"/>
  <c r="K219" i="1"/>
  <c r="L219" i="1"/>
  <c r="J220" i="1"/>
  <c r="K220" i="1"/>
  <c r="L220" i="1"/>
  <c r="J221" i="1"/>
  <c r="L221" i="1" s="1"/>
  <c r="K221" i="1"/>
  <c r="J222" i="1"/>
  <c r="L222" i="1" s="1"/>
  <c r="K222" i="1"/>
  <c r="J223" i="1"/>
  <c r="K223" i="1"/>
  <c r="L223" i="1"/>
  <c r="J224" i="1"/>
  <c r="L224" i="1" s="1"/>
  <c r="K224" i="1"/>
  <c r="J225" i="1"/>
  <c r="L225" i="1" s="1"/>
  <c r="K225" i="1"/>
  <c r="J226" i="1"/>
  <c r="L226" i="1" s="1"/>
  <c r="K226" i="1"/>
  <c r="J227" i="1"/>
  <c r="K227" i="1"/>
  <c r="L227" i="1"/>
  <c r="J228" i="1"/>
  <c r="K228" i="1"/>
  <c r="L228" i="1"/>
  <c r="J229" i="1"/>
  <c r="L229" i="1" s="1"/>
  <c r="K229" i="1"/>
  <c r="J230" i="1"/>
  <c r="L230" i="1" s="1"/>
  <c r="K230" i="1"/>
  <c r="J231" i="1"/>
  <c r="K231" i="1"/>
  <c r="L231" i="1"/>
  <c r="J232" i="1"/>
  <c r="L232" i="1" s="1"/>
  <c r="K232" i="1"/>
  <c r="J233" i="1"/>
  <c r="L233" i="1" s="1"/>
  <c r="K233" i="1"/>
  <c r="J234" i="1"/>
  <c r="L234" i="1" s="1"/>
  <c r="K234" i="1"/>
  <c r="J235" i="1"/>
  <c r="K235" i="1"/>
  <c r="L235" i="1"/>
  <c r="J236" i="1"/>
  <c r="K236" i="1"/>
  <c r="L236" i="1"/>
  <c r="J237" i="1"/>
  <c r="L237" i="1" s="1"/>
  <c r="K237" i="1"/>
  <c r="J238" i="1"/>
  <c r="L238" i="1" s="1"/>
  <c r="K238" i="1"/>
  <c r="J239" i="1"/>
  <c r="K239" i="1"/>
  <c r="L239" i="1"/>
  <c r="J240" i="1"/>
  <c r="L240" i="1" s="1"/>
  <c r="K240" i="1"/>
  <c r="J241" i="1"/>
  <c r="L241" i="1" s="1"/>
  <c r="K241" i="1"/>
  <c r="J242" i="1"/>
  <c r="L242" i="1" s="1"/>
  <c r="K242" i="1"/>
  <c r="J243" i="1"/>
  <c r="K243" i="1"/>
  <c r="L243" i="1"/>
  <c r="J244" i="1"/>
  <c r="K244" i="1"/>
  <c r="L244" i="1"/>
  <c r="J245" i="1"/>
  <c r="L245" i="1" s="1"/>
  <c r="K245" i="1"/>
  <c r="J246" i="1"/>
  <c r="L246" i="1" s="1"/>
  <c r="K246" i="1"/>
  <c r="J247" i="1"/>
  <c r="K247" i="1"/>
  <c r="L247" i="1"/>
  <c r="J248" i="1"/>
  <c r="L248" i="1" s="1"/>
  <c r="K248" i="1"/>
  <c r="J249" i="1"/>
  <c r="L249" i="1" s="1"/>
  <c r="K249" i="1"/>
  <c r="J250" i="1"/>
  <c r="L250" i="1" s="1"/>
  <c r="K250" i="1"/>
  <c r="J251" i="1"/>
  <c r="K251" i="1"/>
  <c r="L251" i="1"/>
  <c r="J252" i="1"/>
  <c r="K252" i="1"/>
  <c r="L252" i="1"/>
  <c r="J253" i="1"/>
  <c r="L253" i="1" s="1"/>
  <c r="K253" i="1"/>
  <c r="J254" i="1"/>
  <c r="L254" i="1" s="1"/>
  <c r="K254" i="1"/>
  <c r="J255" i="1"/>
  <c r="K255" i="1"/>
  <c r="L255" i="1"/>
  <c r="J256" i="1"/>
  <c r="L256" i="1" s="1"/>
  <c r="K256" i="1"/>
  <c r="J257" i="1"/>
  <c r="L257" i="1" s="1"/>
  <c r="K257" i="1"/>
  <c r="J258" i="1"/>
  <c r="L258" i="1" s="1"/>
  <c r="K258" i="1"/>
  <c r="J259" i="1"/>
  <c r="L259" i="1" s="1"/>
  <c r="K259" i="1"/>
  <c r="J260" i="1"/>
  <c r="K260" i="1"/>
  <c r="L260" i="1"/>
  <c r="J261" i="1"/>
  <c r="L261" i="1" s="1"/>
  <c r="K261" i="1"/>
  <c r="J262" i="1"/>
  <c r="L262" i="1" s="1"/>
  <c r="K262" i="1"/>
  <c r="J263" i="1"/>
  <c r="K263" i="1"/>
  <c r="L263" i="1"/>
  <c r="J264" i="1"/>
  <c r="L264" i="1" s="1"/>
  <c r="K264" i="1"/>
  <c r="J265" i="1"/>
  <c r="L265" i="1" s="1"/>
  <c r="K265" i="1"/>
  <c r="J266" i="1"/>
  <c r="L266" i="1" s="1"/>
  <c r="K266" i="1"/>
  <c r="J267" i="1"/>
  <c r="L267" i="1" s="1"/>
  <c r="K267" i="1"/>
  <c r="J268" i="1"/>
  <c r="K268" i="1"/>
  <c r="L268" i="1"/>
  <c r="J269" i="1"/>
  <c r="L269" i="1" s="1"/>
  <c r="K269" i="1"/>
  <c r="J270" i="1"/>
  <c r="L270" i="1" s="1"/>
  <c r="K270" i="1"/>
  <c r="J271" i="1"/>
  <c r="K271" i="1"/>
  <c r="L271" i="1"/>
  <c r="J272" i="1"/>
  <c r="L272" i="1" s="1"/>
  <c r="K272" i="1"/>
  <c r="J273" i="1"/>
  <c r="L273" i="1" s="1"/>
  <c r="K273" i="1"/>
  <c r="J274" i="1"/>
  <c r="L274" i="1" s="1"/>
  <c r="K274" i="1"/>
  <c r="J275" i="1"/>
  <c r="L275" i="1" s="1"/>
  <c r="K275" i="1"/>
  <c r="J276" i="1"/>
  <c r="K276" i="1"/>
  <c r="L276" i="1"/>
  <c r="J277" i="1"/>
  <c r="L277" i="1" s="1"/>
  <c r="K277" i="1"/>
  <c r="J278" i="1"/>
  <c r="L278" i="1" s="1"/>
  <c r="K278" i="1"/>
  <c r="J279" i="1"/>
  <c r="K279" i="1"/>
  <c r="L279" i="1"/>
  <c r="J280" i="1"/>
  <c r="L280" i="1" s="1"/>
  <c r="K280" i="1"/>
  <c r="J281" i="1"/>
  <c r="L281" i="1" s="1"/>
  <c r="K281" i="1"/>
  <c r="J282" i="1"/>
  <c r="L282" i="1" s="1"/>
  <c r="K282" i="1"/>
  <c r="J283" i="1"/>
  <c r="L283" i="1" s="1"/>
  <c r="K283" i="1"/>
  <c r="J284" i="1"/>
  <c r="K284" i="1"/>
  <c r="L284" i="1"/>
  <c r="J285" i="1"/>
  <c r="L285" i="1" s="1"/>
  <c r="K285" i="1"/>
  <c r="J286" i="1"/>
  <c r="L286" i="1" s="1"/>
  <c r="K286" i="1"/>
  <c r="J287" i="1"/>
  <c r="K287" i="1"/>
  <c r="L287" i="1"/>
  <c r="J288" i="1"/>
  <c r="L288" i="1" s="1"/>
  <c r="K288" i="1"/>
  <c r="J289" i="1"/>
  <c r="L289" i="1" s="1"/>
  <c r="K289" i="1"/>
  <c r="J290" i="1"/>
  <c r="L290" i="1" s="1"/>
  <c r="K290" i="1"/>
  <c r="J291" i="1"/>
  <c r="L291" i="1" s="1"/>
  <c r="K291" i="1"/>
  <c r="J292" i="1"/>
  <c r="K292" i="1"/>
  <c r="L292" i="1"/>
  <c r="J293" i="1"/>
  <c r="L293" i="1" s="1"/>
  <c r="K293" i="1"/>
  <c r="J294" i="1"/>
  <c r="L294" i="1" s="1"/>
  <c r="K294" i="1"/>
  <c r="J295" i="1"/>
  <c r="K295" i="1"/>
  <c r="L295" i="1"/>
  <c r="J296" i="1"/>
  <c r="L296" i="1" s="1"/>
  <c r="K296" i="1"/>
  <c r="J297" i="1"/>
  <c r="L297" i="1" s="1"/>
  <c r="K297" i="1"/>
  <c r="J298" i="1"/>
  <c r="L298" i="1" s="1"/>
  <c r="K298" i="1"/>
  <c r="J299" i="1"/>
  <c r="L299" i="1" s="1"/>
  <c r="K299" i="1"/>
  <c r="J300" i="1"/>
  <c r="K300" i="1"/>
  <c r="L300" i="1"/>
  <c r="J301" i="1"/>
  <c r="L301" i="1" s="1"/>
  <c r="K301" i="1"/>
  <c r="J302" i="1"/>
  <c r="L302" i="1" s="1"/>
  <c r="K302" i="1"/>
  <c r="J303" i="1"/>
  <c r="L303" i="1" s="1"/>
  <c r="K303" i="1"/>
  <c r="J304" i="1"/>
  <c r="L304" i="1" s="1"/>
  <c r="K304" i="1"/>
  <c r="K305" i="1" l="1"/>
  <c r="L305" i="1"/>
</calcChain>
</file>

<file path=xl/sharedStrings.xml><?xml version="1.0" encoding="utf-8"?>
<sst xmlns="http://schemas.openxmlformats.org/spreadsheetml/2006/main" count="1351" uniqueCount="323">
  <si>
    <t>L.p.</t>
  </si>
  <si>
    <t>Nazwa</t>
  </si>
  <si>
    <t>Cena jednostkowa netto PLN</t>
  </si>
  <si>
    <t xml:space="preserve"> VAT %</t>
  </si>
  <si>
    <t>Zestaw do OB. typu SEDI-RATE P-3 (200 probówek z cytrynianem sodu + 200 pipet pomiarowych jednorazowych) 
z korkiem typu TAPVAL i etykieta na 1 ml krwi a 200 szt</t>
  </si>
  <si>
    <t>Końcówki do pipet uniwersalne 1000 ml, niebieskie a 500 szt.</t>
  </si>
  <si>
    <t>Parafilm 10 cm x 38 m</t>
  </si>
  <si>
    <t>Parafilm 5 cm x 75 m</t>
  </si>
  <si>
    <t>Pipeta automatyczna,  jednokanałowa o pojemności 0,5-10ml  o zmiennej objętości, rękojeść idealnie dopasowana do dłoni, pipeta ultra lekka, szybka, nastawna i blokada pojemności za pomocą jednego pokrętła, czterocyfrowy liocznik, łatwa kalibracja, system przedładni w przycisku wyrzutnika redukujący siłę zrzutu końcówek, izolacja termiczna, niezawodny system uszczelek gwarantujący min 60000n pipetowań, w całości autoklawowalna (121 st C, 100Pa/20/min) oraz załkowicie odporna na UV, może być sterylizowana pod UV, wysoka wytrzymałość trzonu PVDF, długi skok wyrzutnika umożliwia stosowanie końcówek różnych producentów, certyfikat kontroli jakosci dołączony do każdej pipety, 3 lata gwarancji, instrukcja obsługi w jzyku polskim i angielskim.</t>
  </si>
  <si>
    <t>Pipeta automatyczna,  jednokanałowa o pojemności 10-100 ul   o zmiennej objętości, rękojeść idealnie dopasowana do dłoni- pipeta ultra lekka, szybka nastawa i blokada pojemności za pomocą jednego pokrętła, czterocyfrowy licznik, łatwa kalibracja, system przedładni w przycisku wyrzutnika redukujący siłę zrzutu końcówek, izolacja termiczna, niezawodny system uszczelek gwarantujący min 6000n pipetowań, w całości autoklawowalna (121 st C, 100Pa/20/min)oraz całkowicie odporna na UV, może być sterylizowana pod UV, wysoka wytrzymałość trzonu PVDF, długi skok wyrzutnika umożliwia stosowanie końcówek różnych producentów, certyfikat kontroli jakości dołączony do każdej pipety, 3 lata gwarancji, instrukcja obsługi w języku polskim i angielskim.</t>
  </si>
  <si>
    <t>Pipeta automatyczna,  jednokanałowa o pojemności 2-20 ul   o zmiennej objętości, rękojeść idealnie dopasowana do dłoni- pipeta ultra lekka, szybka nastawa i blokada pojemności za pomocą jednego pokrętła, czterocyfrowy licznik, łatwa kalibracja, system przedładni w przycisku wyrzutnika redukujący siłę zrzutu końcówek, izolacja termiczna, niezawodny system uszczelek gwarantujący min 6000n pipetowań, w całości autoklawowalna (121 st C, 100Pa/20/min)oraz całkowicie odporna na UV, może być sterylizowana pod UV, wysoka wytrzymałość trzonu PVDF, długi skok wyrzutnika umożliwia stosowanie końcówek różnych producentów, certyfikat kontroli jakości dołączony do każdej pipety, 3 lata gwarancji, instrukcja obsługi w języku polskim i angielskim.</t>
  </si>
  <si>
    <t>Pipeta automatyczna,  jednokanałowa o pojemności 100-1000 ul   o zmiennej objętości, rękojeść idealnie dopasowana do dłoni- pipeta ultra lekka, szybka nastawa i blokada pojemności za pomocą jednego pokrętła, czterocyfrowy licznik, łatwa kalibracja, system przedładni w przycisku wyrzutnika redukujący siłę zrzutu końcówek, izolacja termiczna, niezawodny system uszczelek gwarantujący min 6000n pipetowań, w całości autoklawowalna (121 st C, 100Pa/20/min)oraz całkowicie odporna na UV, może być sterylizowana pod UV, wysoka wytrzymałość trzonu PVDF, długi skok wyrzutnika umożliwia stosowanie końcówek różnych producentów, certyfikat kontroli jakości dołączony do każdej pipety, 3 lata gwarancji, instrukcja obsługi w języku polskim i angielskim.</t>
  </si>
  <si>
    <t>Pipeta automatyczna,  jednokanałowa o pojemności 500-5000 ul   o zmiennej objętości, rękojeść idealnie dopasowana do dłoni- pipeta ultra lekka, szybka nastawa i blokada pojemności za pomocą jednego pokrętła, łatwa kalibracja, system przedładni w przycisku wyrzutnika redukujący siłę zrzutu końcówek, izolacja termiczna, niezawodny system uszczelek gwarantujący min 6000n pipetowań, w całości autoklawowalna (121 st C, 100Pa/20/min)oraz całkowicie odporna na UV, może być sterylizowana pod UV, wysoka wytrzymałość trzonu PVDF, długi skok wyrzutnika umożliwia stosowanie końcówek różnych producentów, certyfikat kontroli jakości dołączony do każdej pipety, 3 lata gwarancji, instrukcja obsługi w języku polskim i angielskim.</t>
  </si>
  <si>
    <t>Pisak wodoodporny do pisania po szkle, metalu i większości tworzyw sztucznych np.. Szalek Petriego z polistyrenu, piszący również po wilgotnych i zimnych powierzchniach, odporny na działalnie wody, szybkoschnący, szerokość kreski 1,0 mm- różne kolory</t>
  </si>
  <si>
    <t>Dermatograf (różne kolory) a 1 szt</t>
  </si>
  <si>
    <t>Pisak wodoodporny do pisania po szkle, metalu i większości tworzyw sztucznych np.. Szalek Petriego z polistyrenu, piszący również po wilgotnych i zimnych powierzchniach, odporny na działalnie wody, szybkoschnący, szerokość kreski powyżej 1,0 mm 1,0 mm- różne kolory</t>
  </si>
  <si>
    <t>Minutnik laboratoryjny mechaniczny 60 min.</t>
  </si>
  <si>
    <t>Minutnik laboratoryjny elektroniczny 99 min, 59 s</t>
  </si>
  <si>
    <t>Etykiety – papierki samoprzylepne na probówki 38 x 25 mm a 1000 szt (bez nadruku)</t>
  </si>
  <si>
    <t>Pojemnik histopatologiczny (do próbek biopsyjnych) z zakrętką, wypełniony 10% neutralną formaliną 40 ml a 100 szt</t>
  </si>
  <si>
    <t>Uchwyt nr 3 (rączka, trzonek) do skalpela</t>
  </si>
  <si>
    <t>Pipeta automatyczna,  jednokanałowa o pojemności 20-200 ul   o zmiennej objętości, rękojeść idealnie dopasowana do dłoni- pipeta ultra lekka, szybka nastawa i blokada pojemności za pomocą jednego pokrętła, czterocyfrowy licznik, łatwa kalibracja, system przedładni w przycisku wyrzutnika redukujący siłę zrzutu końcówek, izolacja termiczna, niezawodny system uszczelek gwarantujący min 6000n pipetowań, w całości autoklawowalna (121 st C, 100Pa/20/min)oraz całkowicie odporna na UV, może być sterylizowana pod UV, wysoka wytrzymałość trzonu PVDF, długi skok wyrzutnika umożliwia stosowanie końcówek różnych producentów, certyfikat kontroli jakości dołączony do każdej pipety, 3 lata gwarancji, instrukcja obsługi w języku polskim i angielskim.</t>
  </si>
  <si>
    <t>Producent</t>
  </si>
  <si>
    <t>Probówka PS, 6 ml, płaskodenna, 15x54,5 mm a 350 szt.</t>
  </si>
  <si>
    <t>Jedn.</t>
  </si>
  <si>
    <t xml:space="preserve">Uchwyt nr 4 (rączka, trzonek) do skalpela  </t>
  </si>
  <si>
    <t>Probówki typu Eppendorf 1,5ml polipropylenowe bezbarwne z dołączonymi miękkimi z LD-PE zatyczkami w kolorze niebieskim. Op. 500szt.</t>
  </si>
  <si>
    <t>Probówka typu Eppendorf 1,5ml (39x10,8mm) polipropylenowa bezbarwna z  zamknięciem do zastosowań termicznych Safe Lock Wirowanie 30000xg. Op. 250szt.</t>
  </si>
  <si>
    <t>Probówka typu Eppendorf 1,5ml (39x10,8mm) polipropylenowa bezbarwna z  zamknięciem do zastosowań termicznych Safe Lock, . PCR Performance Tested Wirowanie 30000xg. Op. 250szt.</t>
  </si>
  <si>
    <t>Probówka typu Eppendorf 1,5ml (41x20mm) polipropylenowa bezbarwna z zamknięciem do zastosowań termicznych Safe Lock  Wirowanie 30000xg. Zastosowanie w temperaturach -86 do +100 °C. Autoklawowalne po otwarciu w 121 °C 20min. w Op. 1000 szt.</t>
  </si>
  <si>
    <t>Probówka typu Eppendorf 2,0ml (40x10,8mm) polipropylenowa z dnem okrągłym, bezbarwna z  zamknięciem do zastosowań termicznych Safe Lock Wirowanie 25000xg. Op. 250szt.</t>
  </si>
  <si>
    <t>Probówka typu Eppendorf 2,0ml (40x10,8mm) polipropylenowa z dnem okrągłym, bezbarwna z  zamknięciem do zastosowań termicznych Safe Lock, . PCR Performance Tested Wirowanie 25000xg  Op. 250szt.</t>
  </si>
  <si>
    <t>Probówka typu Eppendorf 2,0ml (42x20mm) polipropylenowa bezbarwna z zamknięciem do zastosowań termicznych Safe Lock  Wirowanie 25000xg. Zastosowanie w temperaturach -86 do +100 °C. Autoklawowalne po otwarciu w 121 °C 20min. w Op. 1000 szt.</t>
  </si>
  <si>
    <t>Probówka polistyrenowa 2ml (12x38mm) okrągłodenna ze znacznikiem na 1ml  Op. 500szt.</t>
  </si>
  <si>
    <t>Probówka polistyrenowa 3ml (12x55mm) okrągłodenna ze znacznikiem na 2ml Op. 500szt.</t>
  </si>
  <si>
    <t>Probówka polistyrenowa 4ml (12x74mm) okrągłodenna ze znacznikiem na 2ml Op. 500szt.</t>
  </si>
  <si>
    <t>Probówka polistyrenowa 5ml (12x75mm) okrągłodenna bez obrzeża bez znaczników Op. 250szt.</t>
  </si>
  <si>
    <t>Probówka typu Eppendorf 5,0ml (27x60mm) z ultraczystego polipropylenu stożkowodenna z  zamknięciem do zastosowań termicznych Safe Lock,  do zastosowania w zakresie temperatur: -86 do +80 st.C. Do wirowania – obroty maksymalne 25.000xg. PCR clean Op. 2x100szt.</t>
  </si>
  <si>
    <t>Probówka typu Eppendorf 5,0ml (27x60mm) z ultraczystego polipropylenu stożkowodenna z  zamknięciem do zastosowań termicznych Safe Lock,  do zastosowania w zakresie temperatur: -86 do +80 st.C. Do wirowania – obroty maksymalne 25.000xg. Op. 2X100szt.</t>
  </si>
  <si>
    <t>Probówka typu Eppendorf 5,0ml (27x60mm) z ultraczystego polipropylenu stożkowodenna z  zamknięciem do zastosowań termicznych Safe Lock,  do zastosowania w zakresie temperatur: -86 do +80 st.C. Do wirowania – obroty maksymalne 25.000xg. jałowe. W opakowaniu jednostkowym 10x20szt.</t>
  </si>
  <si>
    <t>Probówka polipropylenowa, 7ml (16x66mm) stożkowodenna z kołnierzem, z podziałką, z korkiem polipropylenowym tego samego Producenta Op. 250szt.</t>
  </si>
  <si>
    <t>Probówka polipropylenowa, 7ml (16x66mm) okrągłodenna z kołnierzem, z podziałką, z korkiem polipropylenowym tego samego Producenta Op. 200szt.</t>
  </si>
  <si>
    <t>Probówka PS 10 ml (16x100mm) okrągłodenna z kołnierzem i znacznikiem a 500 szt</t>
  </si>
  <si>
    <t>Probówka PP 10 ml (16x100mm) stożkowodenna z kołnierzem i znacznikiem a 500 szt</t>
  </si>
  <si>
    <t>Probówka PS 10 ml (16x100mm) stożkowodenna z kołnierzem i znacznikiem a 500 szt.</t>
  </si>
  <si>
    <t>Probówka PP 15 ml (17x120mm), stożkowodenna z malowaną podziałką, z malowanym polem opisowym i niebieską nakrętką, niejałowa a 50 szt</t>
  </si>
  <si>
    <t>Probówka PP 15ml (17x120mm) stożkowodenna, z malowaną podziałką, z malowanym polem opisowym z  czerwoną nakrętką, jałowa (50szt)</t>
  </si>
  <si>
    <t>Probówka PP 15ml (17x120mm) stożkowodenna, z malowaną podziałką, z malowanym polem opisowym z  czerwoną nakrętką, jałowa, ind. Pakowana - na opakowaniu jednostkowym data ważności i znak sterylności (50szt)</t>
  </si>
  <si>
    <t>Końcówka do pipet automatycznych 10ul (dł. 46mm) bezbarwna (typ Cristal)  worek - 1000szt</t>
  </si>
  <si>
    <t>Końcówki do pipet uniwersalne 200 ml żółte (typ Gilson)  a 1000 szt.</t>
  </si>
  <si>
    <t>Końcówki do pipet uniwersalne 200 ml żółte (typ Eppendorf)  a 1000 szt.</t>
  </si>
  <si>
    <t>Końcówki do pipet automatycznych 1000ul zielone typ Oxford  Op. 1000szt.</t>
  </si>
  <si>
    <t>Probówka na 1ml  (13x75mm) krwi z żółtym korkiem z Fluorkiem sodu NaF z  etykietą w statywie styropianowym op. 50szt. Probówek w statywie</t>
  </si>
  <si>
    <t>Probówka na 1ml  (13x75mm) krwi z szarym  korkiem z Fluorkiem sodu NaF z  etykietą w statywie styropianowym op. 50szt. Probówek w statywie</t>
  </si>
  <si>
    <t>Probówka na 2,0 ml (13x75mm) krwi z heparyną litową, z korkiem niebieskim, z etykietą w statywie styropianowym. op. 50szt. Probówek w statywie</t>
  </si>
  <si>
    <t>Probówka na 1ml krwi (13x75mm) z napylonym EDTA-K3, z korkiem czerwonym, z etykietą w statywie styropianowym. Op. 50szt. Probówek w statywie.</t>
  </si>
  <si>
    <t>Probówka na 1ml krwi (13x75mm) z napylonym EDTA-K3, z korkiem lawendowym, z etykietą w statywie styropianowym. Op. 50szt. Probówek w statywie.</t>
  </si>
  <si>
    <t>Probówki 5ml z EDTA-K3 płynnym na 2ml krwi (13x75mm) z przebijalnym gumowym lawendowym korkiem z etykietą  w statywie steropianowym. Op. 50szt. Probówek w statywie</t>
  </si>
  <si>
    <t>Statyw kartonowy na probówki 0,2ml do głębokiego zamrażania, lakierowane, nierozmiękające po wielokrotnym zamrażaniu. Na pokrywie etykieta z miejscem opisowym. Wymiary: 135x135x28mm Ilość miejsc 144.</t>
  </si>
  <si>
    <t>Statyw kartonowy na probówki 0,5ml do głębokiego zamrażania, lakierowane, nierozmiękające po wielokrotnym zamrażaniu. Na pokrywie etykieta z miejscem opisowym. Wymiary: 135x135x34mm Ilość miejsc 100.</t>
  </si>
  <si>
    <t>Statyw kartonowy na probówki 2,0ml do głębokiego zamrażania, lakierowane, nierozmiękające po wielokrotnym zamrażaniu. Na pokrywie etykieta z miejscem opisowym. Wymiary: 135x135x45mm Ilość miejsc 100.</t>
  </si>
  <si>
    <t>Statyw kartonowy na probówki 3,5ml do głębokiego zamrażania, lakierowane, nierozmiękające po wielokrotnym zamrażaniu. Na pokrywie etykieta z miejscem opisowym. Wymiary: 135x135x56mm Ilość miejsc 81.</t>
  </si>
  <si>
    <t>Statyw kartonowy na probówki 15ml  do głębokiego zamrażania, lakierowane, nierozmiękające po wielokrotnym zamrażaniu. Na pokrywie etykieta z miejscem opisowym. Wymiary: 152x152x130mm Ilość miejsc 49.</t>
  </si>
  <si>
    <t>Statyw kartonowy na probówki 50ml  do głębokiego zamrażania, lakierowane, nierozmiękające po wielokrotnym zamrażaniu. Na pokrywie etykieta z miejscem opisowym. Wymiary: 148x148x118mm Ilość miejsc 16.</t>
  </si>
  <si>
    <t>Pojemnik z polipropylenowe o poj. 120ml z czerwoną nakrętką (48x62x72mm) Op. 100szt.</t>
  </si>
  <si>
    <t>Pojemnik z polipropylenowe o poj. 30ml z czerwoną nakrętką i łopatką (28x34x82mm) Op. 100szt.</t>
  </si>
  <si>
    <t>Szalki Petriego o średnicy 60 mm i wysokości 14 mm, z żeberami wentylacyjnymi, sterylne;  z pilistyrenu. Op. 1000szt</t>
  </si>
  <si>
    <t>Szalki Petriego o średnicy 90 mm i wysokości 16,2 mm, z żebrami wentylacyjnymi, sterylne, z pilistyrenu. Op. 480szt.</t>
  </si>
  <si>
    <t>Szalki Petriego o średnicy 90 mm i wysokości 16,2 mm, bez żeber wentylacyjnych, sterylne, z pilistyrenu. Op. 480szt.</t>
  </si>
  <si>
    <t>Kuweta PS makro 4 ml do spektrofotometru z dwiema ścianami optycznie gładkiemi dla fali 340-800 nm a 100 szt w statywie styropianowym</t>
  </si>
  <si>
    <t>Pojemnik PS na próbki chirurgiczne, niejałowy z białą zakrętką 30 ml  (35x55mm) (a 100 szt)</t>
  </si>
  <si>
    <t>Probówka płaskodenna z PC z białą nakrętką z PP o poj. 7ml (20x47mm) z uszczelką. Op. 500szt.</t>
  </si>
  <si>
    <t>Probówki PCR 0,2ml  pojedyncze, kolor neutralny, autoklawowalne z płaskim zmatowionym wieczkiem. Do zastosowania we wszystkich termocyklerach i blokach  na 0,2ml. Wolne od DNaz/RNaz, ludzkiego DNA, inhibitorów PCR. Op. 500szt.</t>
  </si>
  <si>
    <t>Probówka typu Eppendorf 1,5ml polipropylenowa z płaskim zamknięciem, pozwalającym na opisanie próbki na korku oraz matowym polem do opisu, dostępna w kolorach: różowym, żółtym, niebieskim, zielonym,  Op. 500szt.</t>
  </si>
  <si>
    <t>Probówki polipropylenowe, autoklawowalne 3ml (11,5x55mm) okrągłodenne bez obrzeża bez znaczników Op. 500szt.</t>
  </si>
  <si>
    <t>Probówki polipropylenowe, autoklawowalne 3ml (12x56mm) płaskodenne, z obrzeżem ze znacznikami Op. 500szt.</t>
  </si>
  <si>
    <t>Probówki polipropylenowe, autoklawowalne 5ml (12x75mm) okrągłodenne bez obrzeża bez znaczników Op. 500szt.</t>
  </si>
  <si>
    <t>Probówki polipropylenowe, stożkowe 5ml  ( 16x57mm) z kołnierzem, ze znacznikami z zakrętką  Op. 200szt.</t>
  </si>
  <si>
    <t>Probówka z tereftalenu polietylenu 5ml (13x75mm) okrągłodenna bez obrzeża, bez znaczników Op. 1000szt.</t>
  </si>
  <si>
    <t>Probówka jałowa polistyrenowa 5ml (12x86mm) okrągłodenna, z obrzeżem, ze znacznikami, z czerwonym korkiem i etykietą zawierającą datę ważności i znak jałowości Op. 200szt.</t>
  </si>
  <si>
    <t>Probówka jałowa polistyrenowa 10ml (16x100mm) okrągłodenna, z obrzeżem, ze znacznikami, z czerwonym korkiem i etykietą zawierającą datę ważności i znak jałowości Op. 200szt.</t>
  </si>
  <si>
    <t>Probówka jałowa, polipropylenowa 10ml (16x100mm) okrągłodenna z obrzeżem, ze znacznikami, z czerwonym korkiem i etykietą zawierającą datę ważności i znak jałowości  Op. 200szt.</t>
  </si>
  <si>
    <t>Korek polietylenowy karbowany do probówek 12mm  dostępny w kolorach: neutralnym, białym, jasnoniebieskim, niebieskim, zielonym, żółtym, czerwonym Op. 500szt.</t>
  </si>
  <si>
    <t>Korek polietylenowy karbowany do probówek 16mm  dostępny w kolorach: neutralnym, białym, jasnoniebieskim, niebieskim, zielonym, żółtym, czerwonym Op. 500szt.</t>
  </si>
  <si>
    <t>Korek polietylenowy do probówek 11mm w kolorze naturalnym. Op. 500szt</t>
  </si>
  <si>
    <t>Korek polipropylenowy do probówek 16mm, autoklawowalny Op. 100szt.</t>
  </si>
  <si>
    <t xml:space="preserve">Korek bakteriologiczny aluminiowy do probówek 12mm </t>
  </si>
  <si>
    <t>Korek bakteriologiczny aluminiowy do probówek 15mm</t>
  </si>
  <si>
    <t>Korek bakteriologiczny aluminiowy do probówek 16mm</t>
  </si>
  <si>
    <t>Probówki Falcon polipropylenowa 15ml (17x120mm) stożkowodenna skalowana ciętą podziałką z niebieską nakrętką Op. 50szt.</t>
  </si>
  <si>
    <t>Probówki Falcon polipropylenowa 15ml (17x120mm) stożkowodenna skalowana malowaną podziałką z niebieską  nakrętką i malowanym polem do opisu Dopuszczalne max. wirowanie 15500xg. Op. 50szt.</t>
  </si>
  <si>
    <t xml:space="preserve">Probówki Falcon polipropylenowa 15ml (17x120mm) stożkowodenna skalowana malowaną podziałką z czerwoną nakrętką i polem do opisu, jałowa, niepirogenna w statywie styropianowym po 50szt. Dopuszczalne max. wirowanie 15500xg. </t>
  </si>
  <si>
    <t xml:space="preserve">Probówki Falcon polipropylenowa 15ml (17x120mm) stożkowodenna skalowana malowaną podziałką z czerwoną nakrętką i polem do opisu, jałowa, niepirogenna Op. 50szt. Dopuszczalne max. wirowanie 15500xg. </t>
  </si>
  <si>
    <t>Probowki Falcon polistyrenowe 15ml (17x120mm) stożkowodenna, skalowana malowana podziałką, z żółtą nakrętką z polem do opisu Dopuszczalne max. wirowanie 4100xg Op. 50szt.</t>
  </si>
  <si>
    <t>Probowki Falcon polistyrenowe 15ml (17x120mm) stożkowodenna, skalowana malowana podziałką, z żółtą nakrętką z polem do opisu, jałowa, niepirogenna w statywie styropianowym po 50szt. Dopuszczalne max. wirowanie 4100xg</t>
  </si>
  <si>
    <t>Probowki Falcon polistyrenowe 15ml (17x120mm) stożkowodenna, skalowana malowana podziałką, z żółtą nakrętką z polem do opisu, jałowa, niepirogenna  Dopuszczalne max. wirowanie 4100xg Op. 50szt.</t>
  </si>
  <si>
    <t xml:space="preserve">Probówki Falcon polipropylenowa 50ml (28x114mm) stożkowodenna skalowana malowaną podziałką z czerwoną nakrętką i polem do opisu, jałowa, niepirogenna w statywie styropianowym po 25szt. Dopuszczalne max. wirowanie 15500xg. </t>
  </si>
  <si>
    <t>Probówki Falcon polipropylenowa 50ml (28x114mm) stożkowodenna skalowana malowaną podziałką z czerwoną nakrętką i polem do opisu, jałowa, niepirogenna Dopuszczalne max. wirowanie 15500xg.  Op. 25szt.</t>
  </si>
  <si>
    <t>Probówki Falcon polipropylenowa 50ml (28x114mm) stożkowodenna brązowa, skalowana malowaną podziałką z czerwoną nakrętką i polem do opisu, jałowa, niepirogenna Dopuszczalne max. wirowanie 15500xg.  Op. 25szt.</t>
  </si>
  <si>
    <t>Probówki Falcon polipropylenowa 50ml (28x115mm) stożkowodenna skalowana malowaną podziałką z czerwoną nakrętką i polem do opisu, stojąca Dopuszczalne max. wirowanie 15500xg.  Op. 25szt.</t>
  </si>
  <si>
    <t>Probówki Falcon polipropylenowa 50ml (28x115mm) stożkowodenna skalowana malowaną podziałką z czerwoną nakrętką i polem do opisu, stojąca, jałowa, niepirogenna Dopuszczalne max. wirowanie 15500xg.  Op. 25szt.</t>
  </si>
  <si>
    <t>Końcówka do pipet (typ Eppendorf, HTL) 5000 ml a 250 szt.</t>
  </si>
  <si>
    <t>Końcówki 0,1-10ul, do pipet automatycznych o długości całkowitej 34 mm i wysokości kołnierza 3,5 mm Op. (2x500szt)</t>
  </si>
  <si>
    <t>Końcówki 1-10ml do pipet automatycznych  o długości całkowitej 165 mm i wysokości kołnierza 12,8 mm Op. (2x-100szt)</t>
  </si>
  <si>
    <t>Końcówki 100-5000l do pipet automatycznych o długości całkowitej 120.3 mm i wysokości kołnierza 15,9 mm Op. (5x100szt)</t>
  </si>
  <si>
    <t>Końcówki 500-2500ul do pipet automatycznych  o długości całkowitej 115 mm i wysokości kołnierza 12,8 mm Op. (5x100szt)</t>
  </si>
  <si>
    <t>Końcówki 50-1250ul do pipet automatycznych o długości całkowitej 75,5 mm i wysokości kołnierza 17,65 mm Op. (2x500szt)</t>
  </si>
  <si>
    <t>Końcówki 0,5-20ul do pipet automatycznych o długości całkowitej 45,7 mm i wysokości kołnierza 3,5 mm Op. (2x500szt)</t>
  </si>
  <si>
    <t>Końcówki 0,1-20ul do pipet automatycznych o długości całkowitej 40,5 mm i wysokości kołnierza 3,5 mm Op. (2x500szt)</t>
  </si>
  <si>
    <t>Końcówka do pipet 0,1-20µl z podziałką dł. 46mm (typ Eppendorf, Gilson, Finpipette), niejałowa w workach Op. 1000szt</t>
  </si>
  <si>
    <t>Końcówka do pipet 0,1-10µl z podziałką  dł. 31mm (typ Eppendorf, Gilson, Finpipette), niejałowa w workach. Op. 1000szt.</t>
  </si>
  <si>
    <t>Końcówki do pipet 0,1-5ml z podziałką numeryczną, typ Gilson, w autoklawowalnym w pudełku 50szt. Końcówek.</t>
  </si>
  <si>
    <t>Końcówki do pipet 0,1-5ml z podziałką numeryczną, typ Eppendorf, (Biohit 1-5ml) w autoklawowalnym pudełku 50szt. Końcówek.</t>
  </si>
  <si>
    <t>Końcówka do pipet 0,5-10ml (Eppendorf Research, Brand Transferpette S, Gilson Pipetman P 10ml, Raunin), w autoklawowalnym pudełku 25szt. Końcówek.</t>
  </si>
  <si>
    <t>Uniwersalna skrzynka z pokrywą na zawiasach z polipropylenu na końcówki do pipet o objętości do 300 μl z nadrukowaną etykietą. Wymiary: szer. 133,5mm, długość 98,3mm.</t>
  </si>
  <si>
    <t>Uniwersalna skrzynka z tacą i pokrywą na końcówki dopipet o pojemności 1000ul. Wymiary: szer. 114,3mm, długość 133,7mm</t>
  </si>
  <si>
    <t>Statyw na probówki Eppendorfa, dwupoziomowy, 20miejscowy z oznaczonymi numerami gniazd.</t>
  </si>
  <si>
    <t>Statyw polipropylenowy, składany, autoklawowalny na probówki 10mm, 100 miejscowy. Dostępny w kolorach: czerwonym, niebieskim, żółtym, białym</t>
  </si>
  <si>
    <t>Statyw polipropylenowy, składany, autoklawowalny na probówki 12mm, 90 miejscowy. Dostępny w kolorach: czerwonym, niebieskim, żółtym, białym</t>
  </si>
  <si>
    <t>Statyw polipropylenowy, składany, autoklawowalny na probówki 16mm, 60 miejscowy. Dostępny w kolorach: czerwonym, niebieskim, żółtym, białym</t>
  </si>
  <si>
    <t>Statyw polipropylenowy, składany, autoklawowalny na probówki 20mm, 40 miejscowy. Dostępny w kolorach: czerwonym, niebieskim, żółtym, białym</t>
  </si>
  <si>
    <t>Statyw polipropylenowy, składany, autoklawowalny na probówki 25mm, 40 miejscowy. Dostępny w kolorach: czerwonym, niebieskim, żółtym, białym</t>
  </si>
  <si>
    <t>Statyw polipropylenowy, składany, autoklawowalny na probówki 30mm, 24 miejscowy. Dostępny w kolorach: czerwonym, niebieskim, żółtym, białym</t>
  </si>
  <si>
    <t>Statyw (pudełko) na probówki Falcon 15ml,. Statyw przeznaczony do zamrażania do temperatury -90°C. Autoklawowalny W temperaturze +121°C. Dostępny w kolorze zielonym. Wymiary podstawy: 144x144mm, ilość miejsc 36, wysokośc statywu 127mm z kolorowym kodowaniem liczbowym na dolnej części statywu.</t>
  </si>
  <si>
    <t>Statyw (pudełko) na probówki Falcon 50ml,. Statyw przeznaczony do zamrażania do temperatury -90°C. Autoklawowalny W temperaturze +121°C. Dostępny w kolorze niebieskim. Wymiary podstawy: 144x144mm, ilość miejsc 16, wysokośc statywu 127mm z kolorowym kodowaniem na dolnej części statywu.</t>
  </si>
  <si>
    <t>Pipety Pasteura Pipety wykonane z  transparentnego polietylenu (PE),  niesterylna, bez skali. objętość: 1,0 ml, długość: 104 mm. Wielkość kropli: 17-22ul . Op. 750szt</t>
  </si>
  <si>
    <t>Pipety Pasteura  Pipety wykonane z  transparentnego polietylenu (PE),  niesterylna, ze skalą. objętość: 1,0 ml, długość: 150 mm. Op. 500szt.</t>
  </si>
  <si>
    <t xml:space="preserve">Pipety Pasteura Pipety wykonane z  transparentnego polietylenu (PE),  sterylna, ze skalą.pakowana indywidualnie. objętość: 1,0 ml , długość: 150 mm. Op. 500szt.  Dostępny Certyfikat Sterylności do każdej partii produktu. </t>
  </si>
  <si>
    <t>Końcówka 0,1-200ul z kapilarą o średnicy ok.. 1mm na długość 20mm do nakładania żeli. Op. 1000szt</t>
  </si>
  <si>
    <t>Końcówka żółta 0,1-200ul dł. 67mm, z kapilarą o średnicy ok.. 1mm na długość 20mm do nakładania żeli w pudełku 96szt.</t>
  </si>
  <si>
    <t>Pipety Pasteura Pipety wykonane z transparentnego polietylenu (PE), niesterylna, ze skalą. objętość: 3,0 ml. długość: 150 mm.  Op. 500szt.</t>
  </si>
  <si>
    <t xml:space="preserve">Pipety Pasteura Pipety wykonane z transparentnego polietylenu (PE), z wytłoczoną  skalą, sterylne, pakowane indywidualnie. objętość: 3,0 ml. dlugość: 150mm. Op. 1000szt.  Dostępny Certyfikat Sterylności do każdej partii produktu. </t>
  </si>
  <si>
    <t xml:space="preserve">Pojemnik z polipropylenowe o poj. 120ml z czerwoną nakrętką, jałowy indywidualnie pakowany. Na opakowaniu jednostkowym oznaczenie jałowości oraz data ważności. (48x62x72mm) Op. 50szt.  Dostępny Certyfikat Sterylności do każdej partii produktu. </t>
  </si>
  <si>
    <t>Pojemnik z polipropylenowe o poj. 30ml z czerwoną nakrętką (28x34x82mm) Op. 100szt.</t>
  </si>
  <si>
    <t xml:space="preserve">Pojemnik z polipropylenowe o poj. 30ml z czerwoną nakrętką, jałowy indywidualnie pakowany. Na opakowaniu jednostkowym oznaczenie jałowości oraz data ważności. (28x34x82mm) Op. 50szt.  Dostępny Certyfikat Sterylności do każdej partii produktu. </t>
  </si>
  <si>
    <t>Pojemnik z polipropylenowe o poj. 60ml z czerwoną nakrętką (37x42x65mm) Op. 100szt.</t>
  </si>
  <si>
    <t xml:space="preserve">Pojemnik z polipropylenowe o poj. 60ml z czerwoną nakrętką, jałowy indywidualnie pakowany. Na opakowaniu jednostkowym oznaczenie jałowości oraz data ważności. (37x42x65mm) Op. 50szt.  Dostępny Certyfikat Sterylności do każdej partii produktu. </t>
  </si>
  <si>
    <t xml:space="preserve">Pojemnik z polipropylenowe o poj. 30ml z czerwoną nakrętką i łopatką, jałowy indywidualnie pakowany. Na opakowaniu jednostkowym oznaczenie jałowości oraz data ważności. (28x34x82mm) Op. 50szt.  Dostępny Certyfikat Sterylności do każdej partii produktu. </t>
  </si>
  <si>
    <t>Szczotki z włosia twardego, ze świńskiej szczeciny do probówek śr. 9mm, dł. 300mm</t>
  </si>
  <si>
    <t>Szczotki z włosia twardego, ze świńskiej szczeciny do probówek śr. 12mm, dł. 300mm</t>
  </si>
  <si>
    <t>Szczotki z włosia twardego, ze świńskiej szczeciny do probówek śr. 16mm, dł. 300mm</t>
  </si>
  <si>
    <t>Szczotki z włosia twardego, ze świńskiej szczeciny do probówek śr. 20mm, dł. 300mm</t>
  </si>
  <si>
    <t>Szczotki z włosia twardego, ze świńskiej szczeciny do probówek śr. 25mm, dł. 300mm</t>
  </si>
  <si>
    <t>Szczotki z włosia twardego, ze świńskiej szczeciny do probówek śr. 30mm, dł. 300mm</t>
  </si>
  <si>
    <t>Szczotki z włosia miękkiego, koziego do probówek śr. 9mm z pędzelkiem – długość całkowita 350mm</t>
  </si>
  <si>
    <t>Szczotki z włosia miękkiego, koziego do probówek śr. 12mm z pędzelkiem – długość całkowita 350mm</t>
  </si>
  <si>
    <t>Szczotki z włosia miękkiego, koziego do probówek śr. 16mm z pędzelkiem – długość całkowita 350mm</t>
  </si>
  <si>
    <t>Szczotki z włosia miękkiego, koziego do probówek śr. 20mm z pędzelkiem – długość całkowita 350mm</t>
  </si>
  <si>
    <t>Szczotki do butelek pojemności 250ml, z polipropylenu, długość całkowita 300mm</t>
  </si>
  <si>
    <t>Szczotki do butelek pojemności 500ml, z polipropylenu, długość całkowita 340mm</t>
  </si>
  <si>
    <t>Szczotki do butelek pojemności 1000ml, z polipropylenu, długość całkowita 600mm</t>
  </si>
  <si>
    <t>Szczotki ze świńskiej szczeciny z bawełniana główką średnicy 10mm, długość całkowita 220mm</t>
  </si>
  <si>
    <t>Szczotki ze świńskiej szczeciny z bawełniana główką średnicy 15mm, długość całkowita 250mm</t>
  </si>
  <si>
    <t>Szczotki ze świńskiej szczeciny z bawełniana główką średnicy 20mm, długość całkowita 260mm</t>
  </si>
  <si>
    <t>Szczotki ze świńskiej szczeciny z bawełniana główką średnicy 25mm, długość całkowita 270mm</t>
  </si>
  <si>
    <t>Szczotki ze świńskiej szczeciny z bawełniana główką średnicy 50mm, długość całkowita 320mm</t>
  </si>
  <si>
    <t>Probówki i korki</t>
  </si>
  <si>
    <t>Pipetowanie, dozowanie</t>
  </si>
  <si>
    <t>Pojemniki plastikowe diagnostyczne</t>
  </si>
  <si>
    <t>Pozostałe diagnostyczne</t>
  </si>
  <si>
    <t xml:space="preserve">Pojemnik histopatologiczny (do próbek biopsyjnych) z zakrętką, wypełniony 10% neutralną formaliną 20 ml Op. 100 szt </t>
  </si>
  <si>
    <t>Pojemnik histopatologiczny (do próbek biopsyjnych) z zakrętką, wypełniony 10% neutralną formaliną 60 ml a 81 szt</t>
  </si>
  <si>
    <t>Pojemnik histopatologiczny (do próbek biopsyjnych) z zakrętką, wypełniony 10% neutralną formaliną 125 ml a 36 szt</t>
  </si>
  <si>
    <t>Pojemnik histopatologiczny (do próbek biopsyjnych) z zakrętką, wypełniony 10% neutralną formaliną 250 ml a 23 szt</t>
  </si>
  <si>
    <t>Pojemnik histopatologiczny (do próbek biopsyjnych) z zakrętką, wypełniony 10% neutralną formaliną 500 ml a 12 szt</t>
  </si>
  <si>
    <t>Pojemnik histopatologiczny (do próbek biopsyjnych) z zakrętką, wypełniony 10% neutralną formaliną 2500 ml a 23 szt</t>
  </si>
  <si>
    <t>Końcówki 100-5000ul do pipet automatycznych o długości całkowitej 120.3 mm i wysokości kołnierza 15,9 mm JAŁOWE DUAFILTER Op. (5 pudełek x24szt)</t>
  </si>
  <si>
    <t>Końcówki 50-1250ul do pipet automatycznych o długości całkowitej 75,5 mm i wysokości kołnierza 17,65 mm JAŁOWE DUAFILTER Op. (5pudełek x96szt)</t>
  </si>
  <si>
    <t>Końcówki 50-1000ul do pipet automatycznych o długości całkowitej 70.72 mm i wysokości kołnierza 17 mm JAŁOWE DUAFILTER Op. (10pudełek x 96szt)</t>
  </si>
  <si>
    <t>Końcówki 20-300ul do pipet automatycznych o długości całkowitej 55 mm i wysokości kołnierza 13,24 mm JAŁOWE DUAFILTER (10pudełek x 96szt)</t>
  </si>
  <si>
    <t>Końcówki 2-200ul do pipet automatycznych o długości całkowitej 52,7 mm i wysokości kołnierza 16,3 mm JAŁOWE DUAFILTER (10pudełek x 96szt)</t>
  </si>
  <si>
    <t>Końcówki 2-20ul do pipet automatycznych o długości całkowitej 52,7 mm i wysokości kołnierza 17 mm JAŁOWE DUAFILTER (10pudełek x 96szt)</t>
  </si>
  <si>
    <t>Końcówki 0,5-20ul  do pipet automatycznych o długości całkowitej 45,7 mm i wysokości kołnierza 3,5 mm JAŁOWE DUAFILTER (10pudełek x 96szt)</t>
  </si>
  <si>
    <t>Końcówki 0,1-10ul do pipet automatycznych o długości całkowitej 40,5 mm i wysokości kołnierza 3,5 mm JAŁOWE DUAFILTER (10pudełek x 96szt)</t>
  </si>
  <si>
    <t>Końcówki 0,1-10ul do pipet automatycznych o długości całkowitej 34 mm i wysokości kołnierza 3,5 mm JAŁOWE DUAFILTER (10pudełek x 96szt)</t>
  </si>
  <si>
    <t>Op.</t>
  </si>
  <si>
    <t>Szt.</t>
  </si>
  <si>
    <t>Końcówki 2-200ul do pipet automatycznych o długości całkowitej 52,7 mm i wysokości kołnierza 16,3 mm żółte Op. (2x500szt)</t>
  </si>
  <si>
    <t>Końcówki 2-200ul do pipet automatycznych o długości całkowitej 52,7 mm i wysokości kołnierza 16,3 mm bezbarwne Op. (2x500szt)</t>
  </si>
  <si>
    <t>Końcówki 20-300ul do pipet automatycznych o długości całkowitej 55 mm i wysokości kołnierza 13,24 mm żółte Op. (2x500szt)</t>
  </si>
  <si>
    <t>Końcówki 50-1000ul do pipet automatycznych o długości całkowitej 70.72 mm i wysokości kołnierza 17 mm niebieskie Op. (2x500szt)</t>
  </si>
  <si>
    <t>Hodowlane, bakteriologiczne</t>
  </si>
  <si>
    <t>Probówka typu Eppendorf 0,5ml (31x18mm) polipropylenowa bezbarwna z zamknięciem do zastosowań termicznych Safe Lock  Wirowanie 30000xg. Zastosowanie w temperaturach -86 do +100 °C. Autoklawowalne po otwarciu w 121 °C 20min. w Op. 500 szt.</t>
  </si>
  <si>
    <t>Probówki polipropylenowe, bursztynowe, stożkowe 5ml  ( 21,6x68 mm) z kołnierzem, ze znacznikami z zakrętką. Sterylne. Przeznaczone do głębokiego mrożenia na -86°C  Op. 200szt.</t>
  </si>
  <si>
    <t>Korek wciskany wewnętrzno- zewnętrzyny do probówki 6 ml (Ø16mm)  , plastikowy a 350 szt</t>
  </si>
  <si>
    <t>Probówka typu Eppendorf 0,5ml (30x7,8mm) polipropylenowa bezbarwna z zamknięciem do zastosowań termicznych Safe Lock  Op. 500szt.</t>
  </si>
  <si>
    <t>Probówka typu Eppendorf 0,5ml (30x7,8mm) polipropylenowa czerwona z podziałką z zamknięciem do zastosowań termicznych Safe Lock Wirowanie 30000xg Op. 500szt.</t>
  </si>
  <si>
    <t>Probówka typu Eppendorf 0,5ml (30x7,8mm) polipropylenowa żółta z zamknięciem do zastosowań termicznych Safe Lock Wirowanie 30000xg Op. 500szt.</t>
  </si>
  <si>
    <t>Probówka typu Eppendorf 0,5ml (30x7,8mm) polipropylenowa zielona z podziałką z zamknięciem do zastosowań termicznych Safe Lock Wirowanie 30000xg Op. 500szt.</t>
  </si>
  <si>
    <t>Probówka typu Eppendorf 0,5ml (30x7,8mm) polipropylenowa niebieska z zamknięciem do zastosowań termicznych Safe Lock Wirowanie 30000xg Op. 500szt.</t>
  </si>
  <si>
    <t>Korek polietylenowy gładki do probówek 12-13mm  dostępny w kolorach: białym, jasnoniebieskim, niebieskim, jasnozielonym, zielonym, żółtym, czerwonym Op. 500szt.</t>
  </si>
  <si>
    <t>Probówki Falcon polipropylenowa z nakrętką z HDPE 15ml do zastosowań niskotemperaturowych ( wytrzymałość termiczna -86°C do +100°C) (22,3x121mm) stożkowodenna skalowana malowaną podziałką z nakrętką i polem do opisu, jałowa, niepirogenna. Dopuszczalne max. wirowanie 19500xg.  Op. 500szt.</t>
  </si>
  <si>
    <t>Probówki Falcon polipropylenowa 50ml (30x115mm) stożkowodenna skalowana ciętą podziałką z niebieską nakrętką Op. 50szt.</t>
  </si>
  <si>
    <t>Probówki Falcon polipropylenowa 50ml (30x115mm) stożkowodenna skalowana ciętą podziałką z czerwoną nakrętką, jałowa Op. 25szt.</t>
  </si>
  <si>
    <t>Probówki Falcon polipropylenowa 50ml (30x115mm) stożkowodenna skalowana ciętą podziałką z czerwoną nakrętką, jałowa,  indywidualnie pakowana z oznaczeniem jłowości i daty ważności na opakowaniu jednostkowym Op. 25szt.</t>
  </si>
  <si>
    <t>Probówki Falcon polipropylenowa 50ml (30x115mm) stożkowodenna skalowana ciętą podziałką z niebieską nakrętką, stojąca Op. 50szt.</t>
  </si>
  <si>
    <t>Probówki Falcon polipropylenowa 50ml (30x115mm) stożkowodenna skalowana ciętą podziałką z czerwoną nakrętką, jałowa, stojąca Op. 25szt.</t>
  </si>
  <si>
    <t>Probówki Falcon polipropylenowa 50ml (30x115mm) stożkowodenna skalowana ciętą podziałką z czerwoną nakrętką, jałowa, stojąca, indywidualnie pakowana z oznaczeniem jłowości i daty ważności na opakowaniu jednostkowym Op. 25szt.</t>
  </si>
  <si>
    <t>Probówki Falcon polipropylenowa 50ml (28x114mm) stożkowodenna skalowana malowaną podziałką z czerwoną nakrętką i polem do opisu Dopuszczalne max. wirowanie 15500xg. Op. 25szt.</t>
  </si>
  <si>
    <t>Probówki Falcon polipropylenowa 50ml (28x114mm) stożkowodenna, brązowa, skalowana malowaną podziałką z czerwoną nakrętką i polem do opisu Dopuszczalne max. wirowanie 15500xg. Op. 25szt.</t>
  </si>
  <si>
    <t>Probówki 5ml z EDTA-K3 płynnym na 3ml krwi (13x75mm) z przebijalnym gumowym zielonym  korkiem z etykietą  w statywie steropianowym. Op. 50szt. Probówek w statywie</t>
  </si>
  <si>
    <t>Końcówki 1-10ml do pipet automatycznych o długości całkowitej 165 mm i wysokości kołnierza 12,8 mm  JAŁOWE DUAFILTER, pak. Ind. Op. 100szt</t>
  </si>
  <si>
    <t>Końcówki 1-10ml do pipet automatycznych o długości całkowitej 243 mm i wysokości kołnierza 16,6 mm.  Op. (2x100szt)</t>
  </si>
  <si>
    <t>Pipeta serologiczna PS, poj. 1ml, śr. 4mm, dł. 270mm, zatyczka bawełniana, oznaczenie żółte. Sterylna, ind. Pakowana, non-pyrogenic/endotoxin-free, non-cytotoxic. Op. 100szt</t>
  </si>
  <si>
    <t>Końcówka, kolor transparentny do pipet 2-200µl dł. 51mm (typ Eppendorf, Gilson, Finpipette), niejałowa w workach. Op. 500szt.</t>
  </si>
  <si>
    <t>Końcówka bwzbarwna do pipet 50-1000µl z podziałką dł. 72 mm (typ Eppendorf, Gilson, Finpipette), niejałowa  Op. 250szt.</t>
  </si>
  <si>
    <t>Pipeta serologiczna PS, poj. 2ml, śr. 6mm, dł. 270mm, zatyczka bawełniana, oznaczenie zielone. Sterylna, ind. Pakowana, non-pyrogenic/endotoxin-free, non-cytotoxic. Op. 100szt</t>
  </si>
  <si>
    <t>Pipeta serologiczna PS, poj. 5ml, śr. 8mm, dł. 340mm, zatyczka bawełniana, oznaczenie niebieskie. Sterylna, ind. Pakowana, non-pyrogenic/endotoxin-free, non-cytotoxic. Op. 50szt</t>
  </si>
  <si>
    <t>Pipeta serologiczna PS, poj. 10ml, śr. 10mm, dł. 339mm, zatyczka bawełniana, oznaczenie pomarańczowe. Sterylna, ind. Pakowana, non-pyrogenic/endotoxin-free, non-cytotoxic. Op. 50szt</t>
  </si>
  <si>
    <t>Pipeta serologiczna PS, poj. 25ml, śr. 15mm, dł. 345mm, zatyczka bawełniana, oznaczenie czerwone. Sterylna, ind. Pakowana, non-pyrogenic/endotoxin-free, non-cytotoxic. Op. 1szt</t>
  </si>
  <si>
    <t>Pojemnik histopatologiczny (do próbek biopsyjnych) z zakrętką, wypełniony 10% neutralną formaliną 5000 ml a 15 szt</t>
  </si>
  <si>
    <t xml:space="preserve">Butelka  do hodowli komórek pierwotnych, rozwiniętych nabłonkowych, powierzchnia wzrostu 25 cm 2, ryflowana zakretką bez filtra, maksymalna objętość 12,5 ml, wyposażone w podziałkę i pole do opisu,  pakowane w torebki strunowe po10 szt, </t>
  </si>
  <si>
    <t xml:space="preserve">Butelka  do hodowli komórek pierwotnych, rozwiniętych nabłonkowych, powierzchnia wzrostu 25 cm 2, ryflowana zakretka z filtrem hydrofobowym o porach 0,2 um, maksymalna objętość 12,5 ml, wyposażone w podziałkę i pole do opisu,  pakowane w torebki strunowe po 10 szt, </t>
  </si>
  <si>
    <t xml:space="preserve">Butelka  do hodowli komórek pierwotnych, rozwiniętych nabłonkowych, powierzchnia wzrostu 75 cm 2, ryflowana zakretka bez filtra, maksymalna objętość 55 ml, wyposażone w podziałkę i pole do opisu,  pakowane w torebki strunowe po 5 szt, </t>
  </si>
  <si>
    <t xml:space="preserve">Butelka  do hodowli komórek pierwotnych, rozwiniętych nabłonkowych, powierzchnia wzrostu 75 cm 2, ryflowana zakretka z filtrem hydrofobowym o porach 0,2 um, maksymalna objętość 55 ml, wyposażone w podziałkę i pole do opisu,  pakowane w torebki strunowe po 5 szt, </t>
  </si>
  <si>
    <t xml:space="preserve">Butelka do hodowli komórek pierwotnych, powierzchnia wzrostu 175 cm 2, ryflowana zakrętka bez filtra, maksymalna objętość 125 ml, wyposażone w podziałkę i pole do opisu, pakowane w torebki strunowe po 5 szt, </t>
  </si>
  <si>
    <t xml:space="preserve">Butelka  do hodowli komórek pierwotnych, rozwiniętych nabłonkowych, powierzchnia wzrostu 175 cm 2, ryflowana zakretka z filtrem hydrofobowym o porach 0,2 um, maksymalna objętość 125 ml, wyposażone w podziałkę i pole do opisu,  pakowane w torebki strunowe po 5 szt, </t>
  </si>
  <si>
    <t>Pojemnik z polipropylenu o poj. 500ml z białą nakrętką (67x150mm) z podziałką. Op. 120szt.</t>
  </si>
  <si>
    <t>Pojemnik z polipropylenu o poj. 250ml z białą nakrętką (70x78mm) z podziałką. Op. 240szt</t>
  </si>
  <si>
    <t>Probówka typu Eppendorf 0,5ml (30x7,8mm)polipropylenowa bezbarwna z zamknięciem do zastosowań termicznych Safe Lock. PCR Performance Tested Op. 250szt.</t>
  </si>
  <si>
    <t>Probówka jałowa, polipropylenowa 5ml (12x86mm) okrągłodenna z obrzeżem, ze znacznikami, z czerwonym korkiem i etykietą zawierającą datę ważności i znak jałowości Op. 200szt.</t>
  </si>
  <si>
    <t>Probówka z heparyna litową na 2,0ml krwi do osocza 13x75mm jałowa, korek zielony. Probówka systemu próżniowego. Op. 100szt. W statywie styropianowym.</t>
  </si>
  <si>
    <t>Probówka z EDTA3K na 2,0ml krwi do morfologii 13x75mm, jałowa, korek fioletowy. Probówka systemu próżniowego. Op. 100szt. W statywie styropianowym.</t>
  </si>
  <si>
    <t>Probówka z EDTA3K na 4,0ml krwi do morfologii 13x75mm, jałowa, korek fioletowy. Probówka systemu próżniowego Op. 100szt.</t>
  </si>
  <si>
    <t>Probówka z aktywatorem  na 4,0ml krwi do surowicy 13x75mm jałowa, korek czerwony. Probówka systemu próżniowego. Op. 100szt. W statywie styropianowym.</t>
  </si>
  <si>
    <t>Probówka z aktywatorem  na 6,0ml krwi do surowicy 13x100mm jałowa, korek czerwony. Probówka systemu próżniowego. Op. 100szt. (wymiar zgodnie ze stronami Producentów systemów zamkniętych)</t>
  </si>
  <si>
    <t>Probówka z aktywatorem  na 9,0ml krwi do surowicy 16x100mm jałowa, korek czerwony. Probówka systemu próżniowego. Op. 100szt. W statywie styropianowym.</t>
  </si>
  <si>
    <t>Probówka z cytrynianem sodu na 1,8ml krwi do koagulologii 13x75mm jałowa, korek jasnoniebieski. Probówka systemu próżniowego. Op. 100szt.</t>
  </si>
  <si>
    <t xml:space="preserve">Holder polipropylenowy współpracujący z probówkami systemu próżniowego zawartych w pakiecie. Op. 100szt. </t>
  </si>
  <si>
    <t>Igła 20GX1,5 żółta, jałowa współpracująca z systemem próżniowym zawartym w pakiecie. Op. 100szt.</t>
  </si>
  <si>
    <t xml:space="preserve">Igła 21GX1,5 zielona, jałowa współpracująca z systemem próżniowym zawartym w pakiecie. Op. 100szt. </t>
  </si>
  <si>
    <t xml:space="preserve">Igła 22GX1,5 czarna, jałowa współpracująca z systemem próżniowym zawartym w pakiecie. Op. 100szt. </t>
  </si>
  <si>
    <t>Probówki CryoPure z gwintem zewnętrznym, jałowe 1,2ml – białe Op. 50szt. Probówki sterylne, sterylizacja promieniami gamma, niepirogenne, niecytotoksyczne, niemutagenne, dopuszczone do IVD. Przeznaczone do zamrażania do -196 st. C. Mechanizm uszczelnienia QuickSeal umożliwia ergonomiczne i bezpieczne otwieranie i zamykanie próbek jednym obrotem zakrętki. Kształt dna probówki ułatwiający odpipetowanie całości próbki.Stopki na podstawie umożliwiają postawienie probówki. Dostępny Certyfikat non-pyrogenic, non-cytotoxic, non-mutagenic, sterile.</t>
  </si>
  <si>
    <t>Probówki CryoPure z gwintem zewnętrznym, jałowe 1,2ml – różnokolorowe Op. 50szt. Probówki sterylne, sterylizacja promieniami gamma, niepirogenne, niecytotoksyczne, niemutagenne, dopuszczone do IVD. Przeznaczone do zamrażania do -196 st. C. Mechanizm uszczelnienia QuickSeal umożliwia ergonomiczne i bezpieczne otwieranie i zamykanie próbek jednym obrotem zakrętki. Kształt dna probówki ułatwiający odpipetowanie całości próbki.Stopki na podstawie umożliwiają postawienie probówki. Dostępny Certyfikat non-pyrogenic, non-cytotoxic, non-mutagenic, sterile.</t>
  </si>
  <si>
    <t>Probówki CryoPure z gwintem zewnętrznym, jałowe 2,0ml – białe Op. 50szt. Probówki sterylne, sterylizacja promieniami gamma, niepirogenne, niecytotoksyczne, niemutagenne, dopuszczone do IVD. Przeznaczone do zamrażania do -196 st. C. Mechanizm uszczelnienia QuickSeal umożliwia ergonomiczne i bezpieczne otwieranie i zamykanie próbek jednym obrotem zakrętki. Kształt dna probówki ułatwiający odpipetowanie całości próbki.Stopki na podstawie umożliwiają postawienie probówki. Dostępny Certyfikat non-pyrogenic, non-cytotoxic, non-mutagenic, sterile.</t>
  </si>
  <si>
    <t>Probówki CryoPure z gwintem zewnętrznym, jałowe 2,0ml – różnokolorowe Op. 50szt. Probówki sterylne, sterylizacja promieniami gamma, niepirogenne, niecytotoksyczne, niemutagenne, dopuszczone do IVD. Przeznaczone do zamrażania do -196 st. C. Mechanizm uszczelnienia QuickSeal umożliwia ergonomiczne i bezpieczne otwieranie i zamykanie próbek jednym obrotem zakrętki. Kształt dna probówki ułatwiający odpipetowanie całości próbki.Stopki na podstawie umożliwiają postawienie probówki. Dostępny Certyfikat non-pyrogenic, non-cytotoxic, non-mutagenic, sterile.</t>
  </si>
  <si>
    <t xml:space="preserve"> Probówki CryoPure z gwintem zewnętrznym, jałowe 5,0ml – białe Op. 25szt. Probówki sterylne, sterylizacja promieniami gamma, niepirogenne, niecytotoksyczne, niemutagenne, dopuszczone do IVD. Przeznaczone do zamrażania do -196 st. C. Mechanizm uszczelnienia QuickSeal umożliwia ergonomiczne i bezpieczne otwieranie i zamykanie próbek jednym obrotem zakrętki. Kształt dna probówki ułatwiający odpipetowanie całości próbki.Stopki na podstawie umożliwiają postawienie probówki. Dostępny Certyfikat non-pyrogenic, non-cytotoxic, non-mutagenic, sterile.</t>
  </si>
  <si>
    <t>Probówki CryoPure z gwintem zewnętrznym, jałowe 5,0ml – różnokolorowe Op. 25szt. Probówki sterylne, sterylizacja promieniami gamma, niepirogenne, niecytotoksyczne, niemutagenne, dopuszczone do IVD. Przeznaczone do zamrażania do -196 st. C. Mechanizm uszczelnienia QuickSeal umożliwia ergonomiczne i bezpieczne otwieranie i zamykanie próbek jednym obrotem zakrętki. Kształt dna probówki ułatwiający odpipetowanie całości próbki.Stopki na podstawie umożliwiają postawienie probówki. Dostępny Certyfikat non-pyrogenic, non-cytotoxic, non-mutagenic, sterile.</t>
  </si>
  <si>
    <t>Probówki CryoPure z gwintem wewnętrznym, jałowe 2,0ml – białe Op. 50szt. Probówki sterylne, sterylizacja promieniami gamma, niepirogenne, niecytotoksyczne, niemutagenne, dopuszczone do IVD. Przeznaczone do zamrażania do -196 st. C. Mechanizm uszczelnienia QuickSeal umożliwia ergonomiczne i bezpieczne otwieranie i zamykanie próbek jednym obrotem zakrętki. Kształt dna probówki ułatwiający odpipetowanie całości próbki.Stopki na podstawie umożliwiają postawienie probówki. Dostępny Certyfikat non-pyrogenic, non-cytotoxic, non-mutagenic, sterile.</t>
  </si>
  <si>
    <t>Probówki CryoPure z gwintem wewnętrznym, jałowe 2,0ml – różnokolorowe Op. 50szt. Probówki sterylne, sterylizacja promieniami gamma, niepirogenne, niecytotoksyczne, niemutagenne, dopuszczone do IVD. Przeznaczone do zamrażania do -196 st. C. Mechanizm uszczelnienia QuickSeal umożliwia ergonomiczne i bezpieczne otwieranie i zamykanie próbek jednym obrotem zakrętki. Kształt dna probówki ułatwiający odpipetowanie całości próbki.Stopki na podstawie umożliwiają postawienie probówki. Dostępny Certyfikat non-pyrogenic, non-cytotoxic, non-mutagenic, sterile.</t>
  </si>
  <si>
    <t>Pojemnik PS na próbki chirurgiczne z białą zakrętką 200 ml (65x85mm) (op. 100szt)</t>
  </si>
  <si>
    <t>Pojemnik PS na próbki chirurgiczne z białą zakrętką 100 ml (65x55mm) (op. 100szt.</t>
  </si>
  <si>
    <t>Kuweta PS semimicro o pojemności 0,5-2,5 ml do spektrfotometru z dwiema ścianami optycznie gładkimi dla fali 340-800 nm a 100 szt w statywie styropianowym</t>
  </si>
  <si>
    <t>Kuweta PMMA semimicro o pojemności 0,5-2,5 ml do spektrfotometru z dwiema ścianami optycznie gładkimi dla fali 280-800 nm a 100 szt w statywie styropianowym</t>
  </si>
  <si>
    <t>Kuweta PMMA makro 4 ml do spektrofotometru z dwiema ścianami optycznie gładkiemi dla fali 280-800 nm a 100 szt w statywie styropianowym</t>
  </si>
  <si>
    <r>
      <t xml:space="preserve">Wartość netto PLN
</t>
    </r>
    <r>
      <rPr>
        <sz val="7"/>
        <color indexed="8"/>
        <rFont val="Verdana"/>
        <family val="2"/>
        <charset val="238"/>
      </rPr>
      <t>(cena jedn. netto x ilość)</t>
    </r>
  </si>
  <si>
    <r>
      <t xml:space="preserve">Cena jednostkowa brutto PLN
</t>
    </r>
    <r>
      <rPr>
        <sz val="7"/>
        <color indexed="8"/>
        <rFont val="Verdana"/>
        <family val="2"/>
        <charset val="238"/>
      </rPr>
      <t>(cena jed. netto + VAT)</t>
    </r>
  </si>
  <si>
    <t>Razem suma:</t>
  </si>
  <si>
    <r>
      <t>Komora 1-well do hodowli komórek systemu x-well. Denko-płytka policykloalkenowa, ramka PS, powierzchnia wzrostu 9cm</t>
    </r>
    <r>
      <rPr>
        <vertAlign val="superscript"/>
        <sz val="8"/>
        <rFont val="Verdana"/>
        <family val="2"/>
        <charset val="238"/>
      </rPr>
      <t>2</t>
    </r>
    <r>
      <rPr>
        <sz val="8"/>
        <rFont val="Verdana"/>
        <family val="2"/>
        <charset val="238"/>
      </rPr>
      <t xml:space="preserve">, objętość 4ml. Optymalne powiększenie do 400x. Op. 6szt. </t>
    </r>
  </si>
  <si>
    <r>
      <t>Komora 2-well do hodowli komórek systemu x-well. Denko-płytka policykloalkenowa, ramka PS, powierzchnia wzrostu 4,4cm</t>
    </r>
    <r>
      <rPr>
        <vertAlign val="superscript"/>
        <sz val="8"/>
        <rFont val="Verdana"/>
        <family val="2"/>
        <charset val="238"/>
      </rPr>
      <t>2</t>
    </r>
    <r>
      <rPr>
        <sz val="8"/>
        <rFont val="Verdana"/>
        <family val="2"/>
        <charset val="238"/>
      </rPr>
      <t>, objętość 2ml. Optymalne powiększenie do 400x. Op. 6szt.</t>
    </r>
  </si>
  <si>
    <r>
      <t>Komora 4-well do hodowli komórek systemu x-well. Denko-płytka policykloalkenowa, ramka PS, powierzchnia wzrostu 1,9cm</t>
    </r>
    <r>
      <rPr>
        <vertAlign val="superscript"/>
        <sz val="8"/>
        <rFont val="Verdana"/>
        <family val="2"/>
        <charset val="238"/>
      </rPr>
      <t>2</t>
    </r>
    <r>
      <rPr>
        <sz val="8"/>
        <rFont val="Verdana"/>
        <family val="2"/>
        <charset val="238"/>
      </rPr>
      <t>, objętość 1ml. Optymalne powiększenie do 400x. Op. 6szt.</t>
    </r>
  </si>
  <si>
    <r>
      <t>Komora 8-well do hodowli komórek systemu x-well. Denko-płytka policykloalkenowa, ramka PS, powierzchnia wzrostu 0,8cm</t>
    </r>
    <r>
      <rPr>
        <vertAlign val="superscript"/>
        <sz val="8"/>
        <rFont val="Verdana"/>
        <family val="2"/>
        <charset val="238"/>
      </rPr>
      <t>2</t>
    </r>
    <r>
      <rPr>
        <sz val="8"/>
        <rFont val="Verdana"/>
        <family val="2"/>
        <charset val="238"/>
      </rPr>
      <t>, objętość 0,5ml. Optymalne powiększenie do 400x. Op. 6szt.</t>
    </r>
  </si>
  <si>
    <r>
      <t>Butelka do hodowli komórek systemu x-well. Denko-płytka policykloalkenowa, powierzchnia wzrostu 9cm</t>
    </r>
    <r>
      <rPr>
        <vertAlign val="superscript"/>
        <sz val="8"/>
        <rFont val="Verdana"/>
        <family val="2"/>
        <charset val="238"/>
      </rPr>
      <t>2</t>
    </r>
    <r>
      <rPr>
        <sz val="8"/>
        <rFont val="Verdana"/>
        <family val="2"/>
        <charset val="238"/>
      </rPr>
      <t>, objętość 4ml. Optymalne powiększenie do 400x. Op. 6szt.</t>
    </r>
  </si>
  <si>
    <r>
      <t xml:space="preserve">Statyw polipropylenowy z możliwością przetrzymywania: probówek 2x50ml Falcon, 8x15ml Falcon, 12x16mm, 6x12mm, 48x5mm mikroprobówki. Możliwość łączenia statywów. Możliwość przetrzymywania w temp. -80°C do 121°C.  Rozmiar: 108x108x69mm. Dostępne w komplecie kolory: niebieski, zielony, czerwony, żółty. </t>
    </r>
    <r>
      <rPr>
        <u/>
        <sz val="8"/>
        <rFont val="Verdana"/>
        <family val="2"/>
        <charset val="238"/>
      </rPr>
      <t>Op. 4szt.</t>
    </r>
  </si>
  <si>
    <t>Pipeta12- kanałowa o zmiennej nastawie, pojemność 5-50 ul, wyrzutnik 360 stopni- możliwość zrzucania końcówek przy dowolnym ustawieniu modułu, autoklawowalna w całości w warunkach: 121[C]/0,1[MPa]/20[min], może być sterylizowane metodą radiacji UV, dostosowana do pracy z wyrobami innych producentów sprzętu dozującego (tj. końcówki do pipet)</t>
  </si>
  <si>
    <t>Pipeta12- kanałowa o zmiennej nastawie, pojemność 20-200 ul, wyrzutnik 360 stopni- możliwość zrzucania końcówek przy dowolnym ustawieniu modułu, autoklawowalna w całości w warunkach: 121[C]/0,1[MPa]/20[min], może być sterylizowane metodą radiacji UV, dostosowana do pracy z wyrobami innych producentów sprzętu dozującego (tj. końcówki do pipet)</t>
  </si>
  <si>
    <t>Pipeta12- kanałowa o zmiennej nastawie, pojemność 1-10 ul, wyrzutnik 360 stopni- możliwość zrzucania końcówek przy dowolnym ustawieniu modułu, autoklawowalna w całości w warunkach: 121[C]/0,1[MPa]/20[min], może być sterylizowane metodą radiacji UV, dostosowana do pracy z wyrobami innych producentów sprzętu dozującego (tj. końcówki do pipet)</t>
  </si>
  <si>
    <t>Pipeta 8- kanałowa o zmiennej nastawie, pojemność 5-50 ul, wyrzutnik 360 stopni- możliwość zrzucania końcówek przy dowolnym ustawieniu modułu, autoklawowalna w całości w warunkach: 121[C]/0,1[MPa]/20[min], może być sterylizowane metodą radiacji UV, dostosowana do pracy z wyrobami innych producentów sprzętu dozującego (tj. końcówki do pipet)</t>
  </si>
  <si>
    <t>Pipeta 8- kanałowa o zmiennej nastawie, pojemność 20-200 ul, wyrzutnik 360 stopni- możliwość zrzucania końcówek przy dowolnym ustawieniu modułu, autoklawowalna w całości w warunkach: 121[C]/0,1[MPa]/20[min], może być sterylizowane metodą radiacji UV, dostosowana do pracy z wyrobami innych producentów sprzętu dozującego (tj. końcówki do pipet)</t>
  </si>
  <si>
    <t>Pipeta 8- kanałowa o zmiennej nastawie, pojemność 1-10 ul, wyrzutnik 360 stopni- możliwość zrzucania końcówek przy dowolnym ustawieniu modułu, autoklawowalna w całości w warunkach: 121[C]/0,1[MPa]/20[min], może być sterylizowane metodą radiacji UV, dostosowana do pracy z wyrobami innych producentów sprzętu dozującego (tj. końcówki do pipet)</t>
  </si>
  <si>
    <t>Probówka PP, typu Eppendorf, niejałowe, stożkowodenna, bezbarwna, z płaskim korkiem, z podziałką co 0,1ml EASY-LOCK  0,5 ml a 1000 szt.</t>
  </si>
  <si>
    <r>
      <t xml:space="preserve">Probówka PP, typu Eppendorf,niejałowe, stożkowodenna, </t>
    </r>
    <r>
      <rPr>
        <b/>
        <sz val="8"/>
        <rFont val="Verdana"/>
        <family val="2"/>
        <charset val="238"/>
      </rPr>
      <t>bezbarwna</t>
    </r>
    <r>
      <rPr>
        <sz val="8"/>
        <rFont val="Verdana"/>
        <family val="2"/>
        <charset val="238"/>
      </rPr>
      <t>, z płaskim korkiem, z matowym polem pozwalającym na opisanie próbki , z podziałką co 0,5ml EASY-LOCK  1,5 ml a 500 szt.</t>
    </r>
  </si>
  <si>
    <t>Probówka PP, typu Eppendorf, bezbarwna, niejałowe 2,0 ml, stożkowodenna, z podziałką, z matowym polem opisowym. Maksymalne dopuszczalne wirowanie min. 17000g Wolna od RNAz, DNAz - Wymagany Certyfikat do każdej partii towaru. a 100 szt.</t>
  </si>
  <si>
    <r>
      <t xml:space="preserve">Probówka PP, typu Eppendorf,niejałowe, okrągłodenna, </t>
    </r>
    <r>
      <rPr>
        <b/>
        <sz val="8"/>
        <rFont val="Verdana"/>
        <family val="2"/>
        <charset val="238"/>
      </rPr>
      <t>bezbarwna</t>
    </r>
    <r>
      <rPr>
        <sz val="8"/>
        <rFont val="Verdana"/>
        <family val="2"/>
        <charset val="238"/>
      </rPr>
      <t>, z płaskim korkiem, z matowym polem pozwalającym na opisanie próbki , z podziałką co 0,5ml EASY-LOCK 2,0 ml a 500 szt.</t>
    </r>
  </si>
  <si>
    <r>
      <t xml:space="preserve">Probówka PP </t>
    </r>
    <r>
      <rPr>
        <b/>
        <sz val="8"/>
        <rFont val="Verdana"/>
        <family val="2"/>
        <charset val="238"/>
      </rPr>
      <t>NISKORETENCYJNA</t>
    </r>
    <r>
      <rPr>
        <sz val="8"/>
        <rFont val="Verdana"/>
        <family val="2"/>
        <charset val="238"/>
      </rPr>
      <t>, typu Eppendorf, bezbarwna, niejałowe 2,0 ml, stożkowodenna, z podziałką, z matowym polem opisowym. Maksymalne dopuszczalne wirowanie min. 17000g Wolna od RNAz, DNAz - Wymagany Certyfikat do każdej partii towaru. a 500 szt.</t>
    </r>
  </si>
  <si>
    <r>
      <t xml:space="preserve">Probówka typu Eppendorf 0,5ml (30x 7,8mm) polipropylenowa bezbarwna z zamknięciem do zastosowań termicznych Safe Lock, jałowa, </t>
    </r>
    <r>
      <rPr>
        <sz val="8"/>
        <rFont val="Verdana"/>
        <family val="2"/>
        <charset val="238"/>
      </rPr>
      <t>Op. 50szt.</t>
    </r>
  </si>
  <si>
    <t>Probówka typu Eppendorf 1,5ml (39x10,8mm) polipropylenowa bezbarwna z  zamknięciem do zastosowań termicznych Safe Lock, jałowa Wirowanie 30000xg. Op. 50szt.</t>
  </si>
  <si>
    <t>Probówka typu Eppendorf 2,0ml (40x10,8mm) polipropylenowa z dnem okrągłym, bezbarwna z  zamknięciem do zastosowań termicznych Safe Lock, jałowa Wirowanie 25000xg Op. 50szt.</t>
  </si>
  <si>
    <t>Numer katalogowy producenta</t>
  </si>
  <si>
    <r>
      <t>Kriopojemniki poliwęglanowe, autoklawowalne do przechowywania próbek od -196°C do +121°C, do użytku w zamrażarkach niskotemperaturowych oraz w ciekłym azocie. Posiadają kodowanie numeryczne poszczególnych stanowisk. Krystalicznie przezroczysta pokrywa i barwna podstawa o dużych otworach zapewniająca efektywną wentylację. Pudełka zpodziałem 5x5 stanowisk do probówek 1,2-2,0ml Cryo z gwintem wewnętrznym, wymiary: 75x75x52mm. Dostępne w kolorach: czerwonym, żółtym, niebieskim</t>
    </r>
    <r>
      <rPr>
        <sz val="8"/>
        <rFont val="Verdana"/>
        <family val="2"/>
        <charset val="238"/>
      </rPr>
      <t>. Op. 5szt.</t>
    </r>
  </si>
  <si>
    <r>
      <t xml:space="preserve">Końcówka do pipet 0,1-20µl z podziałką dł. 46mm (typ Eppendorf, Gilson, Finpipette), z filterem </t>
    </r>
    <r>
      <rPr>
        <sz val="8"/>
        <rFont val="Verdana"/>
        <family val="2"/>
        <charset val="238"/>
      </rPr>
      <t xml:space="preserve">w pudełku 96szt. końcówek. Pudełko indywidualnie ofoliowane.   Produkt </t>
    </r>
    <r>
      <rPr>
        <sz val="8"/>
        <rFont val="Verdana"/>
        <family val="2"/>
        <charset val="238"/>
      </rPr>
      <t>: sterylny, sterylizacja gazem dwutlenku etylenu, DNA &lt;2X10 -14 ; ATP&lt; 3,5x10-15g; RNaza &lt; 1,1x10-11 jednostek Kunitza; Pirogeny &lt;2x10-3</t>
    </r>
  </si>
  <si>
    <t>Końcówka do pipet 0,1-10µl z podziałką dł. 31mm (typ Eppendorf, Gilson, Finpipette), w pudełku 96szt. końcówek. Pudełko indywidualnie ofoliowane . Produkt : sterylny, sterylizacja gazem dwutlenku etylenu, DNA &lt;2X10 -14 ; ATP&lt; 3,5x10-15g; RNaza &lt; 1,1x10-11 jednostek Kunitza; Pirogeny &lt;2x10-3</t>
  </si>
  <si>
    <t>Końcówka do pipet 0,1-10µl z podziałką  dł. 31mm (typ Eppendorf, Gilson, Finpipette), z filtrem BIOSFERA lub równoważnym w pudełku 96szt. końcówek. Pudełko indywidualnie ofoliowane . Produkt: sterylny, sterylizacja gazem dwutlenku etylenu, DNA &lt;2X10 -14 ; ATP&lt; 3,5x10-15g; RNaza &lt; 1,1x10-11 jednostek Kunitza; Pirogeny &lt;2x10-3</t>
  </si>
  <si>
    <r>
      <t>Końcówka do pipet 0,1-20µl z podziałką dł. 46mm (typ Eppendorf, Gilson, Finpipette), w statywie Op. 480szt. końcówek. Pudełko indywidualnie ofoliowane. Produkt</t>
    </r>
    <r>
      <rPr>
        <sz val="8"/>
        <rFont val="Verdana"/>
        <family val="2"/>
        <charset val="238"/>
      </rPr>
      <t xml:space="preserve">: sterylny, sterylizacja gazem dwutlenku etylenu, DNA &lt;2X10 </t>
    </r>
    <r>
      <rPr>
        <vertAlign val="superscript"/>
        <sz val="8"/>
        <rFont val="Verdana"/>
        <family val="2"/>
        <charset val="238"/>
      </rPr>
      <t xml:space="preserve">-14 </t>
    </r>
    <r>
      <rPr>
        <sz val="8"/>
        <rFont val="Verdana"/>
        <family val="2"/>
        <charset val="238"/>
      </rPr>
      <t>; ATP&lt; 3,5x10</t>
    </r>
    <r>
      <rPr>
        <vertAlign val="superscript"/>
        <sz val="8"/>
        <rFont val="Verdana"/>
        <family val="2"/>
        <charset val="238"/>
      </rPr>
      <t>-15</t>
    </r>
    <r>
      <rPr>
        <sz val="8"/>
        <rFont val="Verdana"/>
        <family val="2"/>
        <charset val="238"/>
      </rPr>
      <t>g; RNaza &lt; 1,1x10</t>
    </r>
    <r>
      <rPr>
        <vertAlign val="superscript"/>
        <sz val="8"/>
        <rFont val="Verdana"/>
        <family val="2"/>
        <charset val="238"/>
      </rPr>
      <t xml:space="preserve">-11 </t>
    </r>
    <r>
      <rPr>
        <sz val="8"/>
        <rFont val="Verdana"/>
        <family val="2"/>
        <charset val="238"/>
      </rPr>
      <t>jednostek Kunitza; Pirogeny &lt;2x10</t>
    </r>
    <r>
      <rPr>
        <vertAlign val="superscript"/>
        <sz val="8"/>
        <rFont val="Verdana"/>
        <family val="2"/>
        <charset val="238"/>
      </rPr>
      <t>-3</t>
    </r>
  </si>
  <si>
    <t>Końcówka żółta do pipet 2-200µl dł. 51mm (typ Eppendorf, Gilson, Finpipette), w pudełku 96szt. końcówek. Pudełko indywidualnie ofoliowane Produkt : sterylny, sterylizacja gazem dwutlenku etylenu, DNA &lt;2X10 -14 ; ATP&lt; 3,5x10-15g; RNaza &lt; 1,1x10-11 jednostek Kunitza; Pirogeny &lt;2x10-3</t>
  </si>
  <si>
    <t>Końcówka żółta do pipet 2-100µl dł. 51mm (typ Eppendorf, Gilson, Finpipette), z filtrem BIOSFERA lub równoważnym w pudełku 96szt. końcówek. Pudełko indywidualnie ofoliowane Produkt: sterylny, sterylizacja gazem dwutlenku etylenu, DNA &lt;2X10 -14 ; ATP&lt; 3,5x10-15g; RNaza &lt; 1,1x10-11 jednostek Kunitza; Pirogeny &lt;2x10-3</t>
  </si>
  <si>
    <t>Końcówka niebieska do pipet 50-1000µl z podziałką dł. 72 mm (typ Eppendorf, Gilson, Finpipette), w pudełku 100szt. końcówek. Pudełko indywidualnie ofoliowane Produkt: sterylny, sterylizacja gazem dwutlenku etylenu, DNA &lt;2X10 -14 ; ATP&lt; 3,5x10-15g; RNaza &lt; 1,1x10-11 jednostek Kunitza; Pirogeny &lt;2x10-3</t>
  </si>
  <si>
    <t>Końcówka niebieska do pipet 50-1000µl z podziałką dł. 72 mm (typ Eppendorf, Gilson, Finpipette), z filtrem BIOSFERA lub równoważnym w pudełku 100szt. końcówek. Pudełko indywidualnie ofoliowane Produkt : sterylny, sterylizacja gazem dwutlenku etylenu, DNA &lt;2X10 -14 ; ATP&lt; 3,5x10-15g; RNaza &lt; 1,1x10-11 jednostek Kunitza; Pirogeny &lt;2x10-3</t>
  </si>
  <si>
    <t>Szalki do hodowli certyfikowane symbolem „Come Grow With Us” lub równoważnym, czerwone, o średnicy 35mm, wysokości 10mm, o powierzchni 8cm2, bez kratki, objętość robocza 3ml. Wypukły chropowaty pierścień otaczający denko, dobrze widoczne i wyczuwalne strzałki na szalce i nakrywce, pakowane w torebki strunowe po 20szt.  Wypustki na nakrętce poprawiają jej zamocowanie na szalce i zapewniają stałą wymianę gazową. Każda szalka oznaczona kolorem, numerem partii i datą ważności, co ułatwia identyfikację nawet po wyjęciu z opakowania. Szalki jałowione promieniami Gama, niepirogenne, niecytotoksyczne.  Dedykowane do wzrostu komórek adherentnych. Dostępny Certyfikat non-pyrogen, non-cytotoxic . Op. 500szt</t>
  </si>
  <si>
    <t>Szalki do hodowli certyfikowane symbolem „Come Grow With Us” lub równoważnym, czerwone, o średnicy 35mm, wysokości 10mm, o powierzchni 8cm2,z kratką, objętość robocza 3ml. Wypukły chropowaty pierścień otaczający denko, dobrze widoczne i wyczuwalne strzałki na szalce i nakrywce, pakowane w torebki strunowe po 20szt.  Wypustki na nakrętce poprawiają jej zamocowanie na szalce i zapewniają stałą wymianę gazową. Każda szalka oznaczona kolorem, numerem partii i datą ważności, co ułatwia identyfikację nawet po wyjęciu z opakowania. Szalki jałowione promieniami Gama, niepirogenne, niecytotoksyczne.  Dedykowane do wzrostu komórek adherentnych. Dostępny Certyfikat non-pyrogen, non-cytotoxic . Op. 500szt</t>
  </si>
  <si>
    <t>Szalki do hodowli certyfikowane symbolem „Come Grow With Us” lub równoważnym, czerwone, o średnicy 60mm, wysokości 15mm, o powierzchni 21cm2, bez kratki, objętość robocza 5ml. Wypukły chropowaty pierścień otaczający denko, dobrze widoczne i wyczuwalne strzałki na szalce i nakrywce, pakowane w torebki strunowe po 20szt.   Wypustki na nakrętce poprawiają jej zamocowanie na szalce i zapewniają stałą wymianę gazową. Każda szalka oznaczona kolorem, numerem partii i datą ważności, co ułatwia identyfikację nawet po wyjęciu z opakowania. Szalki jałowione promieniami Gama, niepirogenne, niecytotoksyczne.  Dedykowane do wzrostu komórek adherentnych. Dostępny Certyfikat non-pyrogen, non-cytotoxic . Op. 500szt</t>
  </si>
  <si>
    <t>Szalki do hodowli certyfikowane symbolem „Come Grow With Us” lub równoważnym, czerwone, o średnicy 60mm, wysokości 15mm, o powierzchni 21cm2,z kratką, objętość robocza 5ml. Wypukły chropowaty pierścień otaczający denko, dobrze widoczne i wyczuwalne strzałki na szalce i nakrywce, pakowane w torebki strunowe po 10szt.   Wypustki na nakrętce poprawiają jej zamocowanie na szalce i zapewniają stałą wymianę gazową. Każda szalka oznaczona kolorem, numerem partii i datą ważności, co ułatwia identyfikację nawet po wyjęciu z opakowania. Szalki jałowione promieniami Gama, niepirogenne, niecytotoksyczne.  Dedykowane do wzrostu komórek adherentnych. Dostępny Certyfikat non-pyrogen, non-cytotoxic .</t>
  </si>
  <si>
    <t>Szalki do hodowli certyfikowane symbolem „Come Grow With Us” lub równoważnym, czerwone, o średnicy 100mm, wysokości 20mm, o powierzchni 58cm2,bez kratki, objętość robocza 13ml. Wypukły chropowaty pierścień otaczający denko, dobrze widoczne i wyczuwalne strzałki na szalce i nakrywce, pakowane w torebki strunowe po 10szt.   Wypustki na nakrętce poprawiają jej zamocowanie na szalce i zapewniają stałą wymianę gazową. Każda szalka oznaczona kolorem, numerem partii i datą ważności, co ułatwia identyfikację nawet po wyjęciu z opakowania. Szalki jałowione promieniami Gama, niepirogenne, niecytotoksyczne.  Dedykowane do wzrostu komórek adherentnych. Dostępny Certyfikat non-pyrogen, non-cytotoxic . Op. 300szt</t>
  </si>
  <si>
    <t>Szalki do hodowli certyfikowane symbolem „Come Grow With Us” lub równoważnym, czerwone, o średnicy 150mm, wysokości 20mm, o powierzchni 152cm2,bez kratki, objętość robocza 36ml. Wypukły chropowaty pierścień otaczający denko, dobrze widoczne i wyczuwalne strzałki na szalce i nakrywce, pakowane w torebki strunowe po 5szt.   Wypustki na nakrętce poprawiają jej zamocowanie na szalce i zapewniają stałą wymianę gazową. Każda szalka oznaczona kolorem, numerem partii i datą ważności, co ułatwia identyfikację nawet po wyjęciu z opakowania. Szalki jałowione promieniami Gama, niepirogenne, niecytotoksyczne.  Dedykowane do wzrostu komórek adherentnych. Dostępny Certyfikat non-pyrogen, non-cytotoxic . Op. 100szt</t>
  </si>
  <si>
    <t>Szalki do hodowli certyfikowane symbolem „Come Grow With Us” lub równoważnym, żółte, o średnicy 60mm, wysokości 15mm, o powierzchni 21cm2,bez kratki, objętość robocza 5ml. Wypukły chropowaty pierścień otaczający denko, dobrze widoczne i wyczuwalne strzałki na szalce i nakrywce, pakowane w torebki strunowe po 10szt.  Wypustki na nakrętce poprawiają jej zamocowanie na szalce i zapewniają stałą wymianę gazową. Każda szalka oznaczona kolorem, numerem partii i datą ważności, co ułatwia identyfikację nawet po wyjęciu z opakowania. Szalki jałowione promieniami Gama, niepirogenne, niecytotoksyczne.  Dedykowane do wzrostu wrażliwych  komórek adherentnych. Dostępny Certyfikat non-pyrogen, non-cytotoxic . op. 500szt</t>
  </si>
  <si>
    <t>Szalki do hodowli certyfikowane symbolem „Come Grow With Us” lub równoważnym, żółte, o średnicy 35mm, wysokości 10mm, o powierzchni 8cm2,bez kratki, objętość robocza 3ml. Wypukły chropowaty pierścień otaczający denko, dobrze widoczne i wyczuwalne strzałki na szalce i nakrywce, pakowane w torebki strunowe po 20szt. Wypustki na nakrętce poprawiają jej zamocowanie na szalce i zapewniają stałą wymianę gazową. Każda szalka oznaczona kolorem, numerem partii i datą ważności, co ułatwia identyfikację nawet po wyjęciu z opakowania. Szalki jałowione promieniami Gama, niepirogenne, niecytotoksyczne.  Dedykowane do wzrostu wrażliwych  komórek adherentnych. Dostępny Certyfikat non-pyrogen, non-cytotoxic . op. 500szt</t>
  </si>
  <si>
    <t>Szalki do hodowli certyfikowane symbolem „Come Grow With Us” lub równoważnym, żółte, o średnicy 100mm, wysokości 20mm, o powierzchni 58cm2,bez kratki, objętość robocza 13ml. Wypukły chropowaty pierścień otaczający denko, dobrze widoczne i wyczuwalne strzałki na szalce i nakrywce, pakowane w torebki strunowe po 10szt.  Wypustki na nakrętce poprawiają jej zamocowanie na szalce i zapewniają stałą wymianę gazową. Każda szalka oznaczona kolorem, numerem partii i datą ważności, co ułatwia identyfikację nawet po wyjęciu z opakowania. Szalki jałowione promieniami Gama, niepirogenne, niecytotoksyczne.  Dedykowane do wzrostu wrażliwych  komórek adherentnych. Dostępny Certyfikat non-pyrogen, non-cytotoxic . op. 300szt</t>
  </si>
  <si>
    <t>Szalki do hodowli certyfikowane symbolem „Come Grow With Us” lub równoważnym, żółte, o średnicy 150mm, wysokości 20mm, o powierzchni 152cm2,bez kratki, objętość robocza 36ml.  Wypukły chropowaty pierścień otaczający denko, dobrze widoczne i wyczuwalne strzałki na szalce i nakrywce, pakowane w torebki strunowe po 5szt.   Wypustki na nakrętce poprawiają jej zamocowanie na szalce i zapewniają stałą wymianę gazową. Każda szalka oznaczona kolorem, numerem partii i datą ważności, co ułatwia identyfikację nawet po wyjęciu z opakowania. Szalki jałowione promieniami Gama, niepirogenne, niecytotoksyczne.  Dedykowane do wzrostu wrażliwych  komórek adherentnych. Dostępny Certyfikat non-pyrogen, non-cytotoxic .. op. 100szt</t>
  </si>
  <si>
    <t>Szalki do hodowli certyfikowane symbolem „Come Grow With Us” lub równoważnym, zielone, o średnicy 35mm, wysokości 10mm, o powierzchni 8cm2,bez kratki, objętość robocza 3ml. Wypukły chropowaty pierścień otaczający denko, dobrze widoczne i wyczuwalne strzałki na szalce i nakrywce, pakowane w torebki strunowe po 20szt. Wypustki na nakrętce poprawiają jej zamocowanie na szalce i zapewniają stałą wymianę gazową. Każda szalka oznaczona kolorem, numerem partii i datą ważności, co ułatwia identyfikację nawet po wyjęciu z opakowania. Szalki jałowione promieniami Gama, niepirogenne, niecytotoksyczne.  Dedykowane do wzrostu  komórek do hodowli w zawiesinie. Dostępny Certyfikat non-pyrogen, non-cytotoxic . op. 500szt</t>
  </si>
  <si>
    <t>Szalki do hodowli certyfikowane symbolem „Come Grow With Us” lub równoważnym, zielone, o średnicy 100mm, wysokości 20mm, o powierzchni 58cm2,bez kratki, objętość robocza 13ml. Wypukły chropowaty pierścień otaczający denko, dobrze widoczne i wyczuwalne strzałki na szalce i nakrywce, pakowane w torebki strunowe po 10szt.  Wypustki na nakrętce poprawiają jej zamocowanie na szalce i zapewniają stałą wymianę gazową. Każda szalka oznaczona kolorem, numerem partii i datą ważności, co ułatwia identyfikację nawet po wyjęciu z opakowania. Szalki jałowione promieniami Gama, niepirogenne, niecytotoksyczne.  Dedykowane do wzrostu  komórek do hodowli w zawiesinie. Dostępny Certyfikat non-pyrogen, non-cytotoxic . op. 300szt</t>
  </si>
  <si>
    <t>Szalki do hodowli certyfikowane symbolem „Come Grow With Us” lub równoważnym, zielone, o średnicy 60mm, wysokości 15mm, o powierzchni 21cm2,bez kratki, objętość robocza 5ml. Wypukły chropowaty pierścień otaczający denko, dobrze widoczne i wyczuwalne strzałki na szalce i nakrywce, pakowane w torebki strunowe po 20szt. Wypustki na nakrętce poprawiają jej zamocowanie na szalce i zapewniają stałą wymianę gazową. Każda szalka oznaczona kolorem, numerem partii i datą ważności, co ułatwia identyfikację nawet po wyjęciu z opakowania. Szalki jałowione promieniami Gama, niepirogenne, niecytotoksyczne.  Dedykowane do wzrostu  komórek do hodowli w zawiesinie. Dostępny Certyfikat non-pyrogen, non-cytotoxic . op. 500szt</t>
  </si>
  <si>
    <r>
      <t>Kriopojemniki poliwęglanowe, autoklawowalne do przechowywania próbek od -196°C do +121°C, do użytku w zamrażarkach niskotemperaturowych oraz w ciekłym azocie. Posiadają kodowanie numeryczne poszczególnych stanowisk. Krystalicznie przezroczysta pokrywa i barwna podstawa o dużych otworach zapewniająca efektywną wentylację. Pudełka zpodziałem 9x9 stanowisk do probówek 1,2-2,0ml Cryo z gwintem zewnętrznym, wymiary: 132x132x53mm. Dostępne w kolorach: czerwonym, żółtym, niebieskim</t>
    </r>
    <r>
      <rPr>
        <sz val="8"/>
        <rFont val="Verdana"/>
        <family val="2"/>
        <charset val="238"/>
      </rPr>
      <t>. Op. 5szt.</t>
    </r>
  </si>
  <si>
    <t>Kriopojemniki poliwęglanowe, autoklawowalne do przechowywania próbek od -196°C do +121°C, do użytku w zamrażarkach niskotemperaturowych oraz w ciekłym azocie. Posiadają kodowanie numeryczne poszczególnych stanowisk. Krystalicznie przezroczysta pokrywa i barwna podstawa o dużych otworach zapewniająca efektywną wentylację. Pudełka z podziałem 10x10 stanowisk do probówek 1,2-2,0ml Cryo z gwintem wewnętrznym, wymiary: 132x132x53mm. Dostępne w kolorach: czerwonym, żółtym, niebieskim. Op. 5szt.</t>
  </si>
  <si>
    <r>
      <t>Kriopojemniki poliwęglanowe, autoklawowalne do przechowywania próbek od -196°C do +121°C, do użytku w zamrażarkach niskotemperaturowych oraz w ciekłym azocie. Posiadają kodowanie numeryczne poszczególnych stanowisk. Krystalicznie przezroczysta pokrywa i barwna podstawa o dużych otworach zapewniająca efektywną wentylację. Pudełka z podziałem 9x9 stanowisk do probówek 3,5-5,0ml Cryo z gwintem wewnętrznym o zewnętrznym, wymiary: 132x132x95mm. Dostępne w olorach: czerwonym, żółtym, niebieskim</t>
    </r>
    <r>
      <rPr>
        <sz val="8"/>
        <rFont val="Verdana"/>
        <family val="2"/>
        <charset val="238"/>
      </rPr>
      <t>. Op. 5szt.</t>
    </r>
  </si>
  <si>
    <t>Ostrza SWANN - MORTON lub równoważne do skalpela wykonane ze stali węglowej, o numerach 10, 10A, 11, 12, 14, 15, 15C i 16 przystosowane do standardowego trzonka nr 3 oraz o numerach 18, 20, 21, 22, 23, 24, 25 i 26 przystosowane do standardowego trzonka nr 4. Każde ostrze hermetycznie zapakowane w indywidualne, sterylne opakowanie a 100 szt</t>
  </si>
  <si>
    <r>
      <t xml:space="preserve">Probówki PCR 0,2ml  pojedyncze, kolor neutralny, autoklawowalne z płaskim zmatowionym wieczkiem. Do zastosowania we wszystkich termocyklerach i blokach  na 0,2ml. Spełnikające następujące wymogi: DNA&lt;2x10 </t>
    </r>
    <r>
      <rPr>
        <vertAlign val="superscript"/>
        <sz val="8"/>
        <rFont val="Verdana"/>
        <family val="2"/>
        <charset val="238"/>
      </rPr>
      <t>-14</t>
    </r>
    <r>
      <rPr>
        <sz val="8"/>
        <rFont val="Verdana"/>
        <family val="2"/>
        <charset val="238"/>
      </rPr>
      <t xml:space="preserve"> ; ATP&lt;3,5x10</t>
    </r>
    <r>
      <rPr>
        <vertAlign val="superscript"/>
        <sz val="8"/>
        <rFont val="Verdana"/>
        <family val="2"/>
        <charset val="238"/>
      </rPr>
      <t>-15</t>
    </r>
    <r>
      <rPr>
        <sz val="8"/>
        <rFont val="Verdana"/>
        <family val="2"/>
        <charset val="238"/>
      </rPr>
      <t>g; RNaza&lt; 1,1x10</t>
    </r>
    <r>
      <rPr>
        <vertAlign val="superscript"/>
        <sz val="8"/>
        <rFont val="Verdana"/>
        <family val="2"/>
        <charset val="238"/>
      </rPr>
      <t>-11</t>
    </r>
    <r>
      <rPr>
        <sz val="8"/>
        <rFont val="Verdana"/>
        <family val="2"/>
        <charset val="238"/>
      </rPr>
      <t xml:space="preserve"> jednostek Kunitza; Pirogeny &lt;2x10</t>
    </r>
    <r>
      <rPr>
        <vertAlign val="superscript"/>
        <sz val="8"/>
        <rFont val="Verdana"/>
        <family val="2"/>
        <charset val="238"/>
      </rPr>
      <t>-3</t>
    </r>
    <r>
      <rPr>
        <sz val="8"/>
        <rFont val="Verdana"/>
        <family val="2"/>
        <charset val="238"/>
      </rPr>
      <t>, sterylność zgodna z normą DIN EN lub równoważną. Op. 250szt</t>
    </r>
  </si>
  <si>
    <t xml:space="preserve"> </t>
  </si>
  <si>
    <t>Probówki typu Eppendorf  25,0ml ( 29,6 x 78,5mm)z polipropylenu, stożkowo denna z zamknięciem do zastosowań termicznych, do zastosowania w zakresie temperatur -86 do +100 st. C. Do wirowania – obroty maksymalne 17 000 g. Op. (5x40szt.)</t>
  </si>
  <si>
    <t>Probówki typu Eppendorf  25,0ml ( 29,6 x 78,5mm)z polipropylenu, stożkowo denna z zamknięciem do zastosowań termicznych, do zastosowania w zakresie temperatur -86 do +100 st. C.  Sterylne. Do wirowania – obroty maksymalne 17 000 g. Op. (6x25szt.)</t>
  </si>
  <si>
    <t>Probówki Falcon polipropylenowa 25ml (29,8 x 78,5mm) z  szarą zakrętką, stożkowo denna z malowaną podziałkę. Op. 4x50szt.</t>
  </si>
  <si>
    <t>Probówki Falcon polipropylenowa 25ml (29,8 x 78,5mm) z  szarą zakrętką, stożkowo denna z malowaną podziałkę. Sterylna. Op. 8x25szt.</t>
  </si>
  <si>
    <t>Końcówka pipetora, PS wielomiarowa (PS w klasie medycznej GPPS – zmniejszona przywieralność cieczy), kompatybilna z SWIFTPET PRO HTL, jałowa, sterylizowana promieniami Gamma, ind. Pakowana. Non-pyrogenic, RNase/DNase -free.  Poj. 50ml, dł. Końcówki 345mm, kod czarny. (1op. 25szt.)</t>
  </si>
  <si>
    <t>Końcówka pipetora, PS wielomiarowa (PS w klasie medycznej GPPS – zmniejszona przywieralność cieczy), kompatybilna z SWIFTPET PRO HTL, jałowa, sterylizowana promieniami Gamma, ind. Pakowana. Non-pyrogenic, RNase/DNase -free. Poj. 25ml, dł. końcówki 345mm, kod purpurowy (1op. 25szt.)</t>
  </si>
  <si>
    <t>Końcówka pipetora, PS wielomiarowa (PS w klasie medycznej GPPS – zmniejszona przywieralność cieczy), kompatybilna z SWIFTPET PRO HTL, jałowa, sterylizowana promieniami Gamma, ind. Pakowana. Non-pyrogenic, RNase/DNase -free.  Poj. 1ml, dł. Końcówki 270mm, kod żółty. (1op. 50szt.)</t>
  </si>
  <si>
    <t>Końcówka pipetora, PS wielomiarowa (PS w klasie medycznej GPPS – zmniejszona przywieralność cieczy), kompatybilna z SWIFTPET PRO HTL, jałowa, sterylizowana promieniami Gamma, ind. Pakowana. Non-pyrogenic, RNase/DNase -free. Poj. 2ml, dł. Końcówki 280mm , kod zielony. (1op. 50szt.)</t>
  </si>
  <si>
    <t>Końcówka pipetora, PS wielomiarowa (PS w klasie medycznej GPPS – zmniejszona przywieralność cieczy), kompatybilna z SWIFTPET PRO HTL, jałowa, sterylizowana promieniami Gamma, ind. Pakowana. Non-pyrogenic, RNase/DNase -free. Poj. 5ml, dł. końcówki 345mm, kod niebieski (1op. 50szt.)</t>
  </si>
  <si>
    <t>Końcówka pipetora, PS wielomiarowa (PS w klasie medycznej GPPS – zmniejszona przywieralność cieczy), kompatybilna z SWIFTPET PRO HTL, jałowa, sterylizowana promieniami Gamma, ind. Pakowana. Non-pyrogenic, RNase/DNase -free. Poj. 10ml, dł. Końcówki 345 mm, kod czerwony (1op. 50szt.)</t>
  </si>
  <si>
    <t xml:space="preserve">Pipeta automatyczna ze zrzutnikiem końcówek Research Plus (Zgodnie z art. 29 ust. 3 PZP Zamawiający dopuszcza złożenie oferty równoważnej w zakresie podanym  poniżej) a) Pipeta nastawna w zakresie: - 0,1-2,5 µl. b) Pipeta autoklawowalna w całości, oddzielny przycisk wyrzutnika końcówek; c) Indywidualny protokół kalibracji pipety z numerem seryjnym; d) Czteropozycyjne okienko cyfrowe nastawionej objętości; e) Oddzielne, dodatkowe okienko cyfrowe umożliwiające szybkie przestawienie pipety na ciecz inną niż woda i szybki powrót do ustawień fabrycznych; f) Barwny kod na przycisku pipety 
i poniżej okienka nastawionej objętości ułatwiający dobranie odpowiedniego zakresu końcówki;
</t>
  </si>
  <si>
    <t>Pipeta automatyczna ze zrzutnikiem końcówek Research Plus (Zgodnie z art. 29 ust. 3 PZP Zamawiający dopuszcza złożenie oferty równoważnej w zakresie podanym  poniżej) a) Pipeta nastawna w zakresie: - 0,5-10 µl. b) Pipeta autoklawowalna w całości, oddzielny przycisk wyrzutnika końcówek; c) Indywidualny protokół kalibracji pipety z numerem seryjnym; d) Czteropozycyjne okienko cyfrowe nastawionej objętości; e) Oddzielne, dodatkowe okienko cyfrowe umożliwiające szybkie przestawienie pipety na ciecz inną niż woda i szybki powrót do ustawień fabrycznych; f) Barwny kod na przycisku pipety i poniżej okienka nastawionej objętości ułatwiający dobranie odpowiedniego zakresu końcówki;</t>
  </si>
  <si>
    <t>Pipeta automatyczna ze zrzutnikiem końcówek Research Plus (Zgodnie z art. 29 ust. 3 PZP Zamawiający dopuszcza złożenie oferty równoważnej w zakresie podanym  poniżej) a) Pipeta nastawna w zakresie:  2-20 µl: • z przyciskiem dozowania jasnoszarym do końcówek 20 μl. b) Pipeta autoklawowalna w całości, oddzielny przycisk wyrzutnika końcówek; c) Indywidualny protokół kalibracji pipety z numerem seryjnym; d) Czteropozycyjne okienko cyfrowe nastawionej objętości; e) Oddzielne, dodatkowe okienko cyfrowe umożliwiające szybkie przestawienie pipety na ciecz inną niż woda i szybki powrót do ustawień fabrycznych; f) Barwny kod na przycisku pipety i poniżej okienka nastawionej objętości ułatwiający dobranie odpowiedniego zakresu końcówki;</t>
  </si>
  <si>
    <t>Pipeta automatyczna ze zrzutnikiem końcówek Research Plus (Zgodnie z art. 29 ust. 3 PZP Zamawiający dopuszcza złożenie oferty równoważnej w zakresie podanym  poniżej) a) Pipeta nastawna w zakresie: 2-20 µl.• z przyciskiem dozowania żółtym do końcówek 20 μl   b) Pipeta autoklawowalna w całości, oddzielny przycisk wyrzutnika końcówek; c) Indywidualny protokół kalibracji pipety z numerem seryjnym; d) Czteropozycyjne okienko cyfrowe nastawionej objętości; e) Oddzielne, dodatkowe okienko cyfrowe umożliwiające szybkie przestawienie pipety na ciecz inną niż woda i szybki powrót do ustawień fabrycznych; f) Barwny kod na przycisku pipety i poniżej okienka nastawionej objętości ułatwiający dobranie odpowiedniego zakresu końcówki;</t>
  </si>
  <si>
    <t>Pipeta automatyczna ze zrzutnikiem końcówek Research Plus (Zgodnie z art. 29 ust. 3 PZP Zamawiający dopuszcza złożenie oferty równoważnej w zakresie podanym  poniżej) a) Pipeta nastawna w zakresie: - 10-100 µl. b) Pipeta autoklawowalna w całości, oddzielny przycisk wyrzutnika końcówek; c) Indywidualny protokół kalibracji pipety z numerem seryjnym; d) Czteropozycyjne okienko cyfrowe nastawionej objętości; e) Oddzielne, dodatkowe okienko cyfrowe umożliwiające szybkie przestawienie pipety na ciecz inną niż woda i szybki powrót do ustawień fabrycznych; f) Barwny kod na przycisku pipety i poniżej okienka nastawionej objętości ułatwiający dobranie odpowiedniego zakresu końcówki;</t>
  </si>
  <si>
    <t>Pipeta automatyczna ze zrzutnikiem końcówek Research Plus (Zgodnie z art. 29 ust. 3 PZP Zamawiający dopuszcza złożenie oferty równoważnej w zakresie podanym  poniżej) a) Pipeta nastawna w zakresie: - 20-200 µl. b) Pipeta autoklawowalna w całości, oddzielny przycisk wyrzutnika końcówek; c) Indywidualny protokół kalibracji pipety z numerem seryjnym; d) Czteropozycyjne okienko cyfrowe nastawionej objętości; e) Oddzielne, dodatkowe okienko cyfrowe umożliwiające szybkie przestawienie pipety na ciecz inną niż woda i szybki powrót do ustawień fabrycznych; f) Barwny kod na przycisku pipety i poniżej okienka nastawionej objętości ułatwiający dobranie odpowiedniego zakresu końcówki;</t>
  </si>
  <si>
    <t>Pipeta automatyczna ze zrzutnikiem końcówek Research Plus (Zgodnie z art. 29 ust. 3 PZP Zamawiający dopuszcza złożenie oferty równoważnej w zakresie podanym  poniżej) a) Pipeta nastawna w zakresie: - 30-300 µl. b) Pipeta autoklawowalna w całości, oddzielny przycisk wyrzutnika końcówek; c) Indywidualny protokół kalibracji pipety z numerem seryjnym; d) Czteropozycyjne okienko cyfrowe nastawionej objętości; e) Oddzielne, dodatkowe okienko cyfrowe umożliwiające szybkie przestawienie pipety na ciecz inną niż woda i szybki powrót do ustawień fabrycznych; f) Barwny kod na przycisku pipety i poniżej okienka nastawionej objętości ułatwiający dobranie odpowiedniego zakresu końcówki;</t>
  </si>
  <si>
    <t>Pipeta automatyczna ze zrzutnikiem końcówek Research Plus (Zgodnie z art. 29 ust. 3 PZP Zamawiający dopuszcza złożenie oferty równoważnej w zakresie podanym  poniżej) a) Pipeta nastawna w zakresie: - 100-1000 µl b) Pipeta autoklawowalna w całości, oddzielny przycisk wyrzutnika końcówek; c) Indywidualny protokół kalibracji pipety z numerem seryjnym; d) Czteropozycyjne okienko cyfrowe nastawionej objętości; e) Oddzielne, dodatkowe okienko cyfrowe umożliwiające szybkie przestawienie pipety na ciecz inną niż woda i szybki powrót do ustawień fabrycznych; f) Barwny kod na przycisku pipety i poniżej okienka nastawionej objętości ułatwiający dobranie odpowiedniego zakresu końcówki;</t>
  </si>
  <si>
    <t>Pipeta automatyczna ze zrzutnikiem końcówek Research Plus (Zgodnie z art. 29 ust. 3 PZP Zamawiający dopuszcza złożenie oferty równoważnej w zakresie podanym  poniżej) a) Pipeta nastawna w zakresie: - 0,5-5 ml b) Pipeta autoklawowalna w całości, oddzielny przycisk wyrzutnika końcówek; c) Indywidualny protokół kalibracji pipety z numerem seryjnym; d) Czteropozycyjne okienko cyfrowe nastawionej objętości; e) Oddzielne, dodatkowe okienko cyfrowe umożliwiające szybkie przestawienie pipety na ciecz inną niż woda i szybki powrót do ustawień fabrycznych; f) Barwny kod na przycisku pipety i poniżej okienka nastawionej objętości ułatwiający dobranie odpowiedniego zakresu końcówki;</t>
  </si>
  <si>
    <t>Pipeta automatyczna ze zrzutnikiem końcówek Research Plus (Zgodnie z art. 29 ust. 3 PZP Zamawiający dopuszcza złożenie oferty równoważnej w zakresie podanym  poniżej) a) Pipeta nastawna w zakresie: - 1-10 ml b) Pipeta autoklawowalna w całości, oddzielny przycisk wyrzutnika końcówek; c) Indywidualny protokół kalibracji pipety z numerem seryjnym; d) Czteropozycyjne okienko cyfrowe nastawionej objętości; e) Oddzielne, dodatkowe okienko cyfrowe umożliwiające szybkie przestawienie pipety na ciecz inną niż woda i szybki powrót do ustawień fabrycznych; f) Barwny kod na przycisku pipety i poniżej okienka nastawionej objętości ułatwiający dobranie odpowiedniego zakresu końcówki;</t>
  </si>
  <si>
    <t>Statyw 4-stanowiskowy liniowy do mikropipet jedno i wielokanałowych HTL CLINIPET+, LABMATE PRO, DISCOVERY COMFORT, DISCOVERY PRO</t>
  </si>
  <si>
    <t>Załącznik nr 2 do Swiz - FORMULARZ ASORTYMENTOWO-CENOWY</t>
  </si>
  <si>
    <t xml:space="preserve">
UMW/IZ/PN-19/20 Sukcesywna dostawa drobnego sprzętu laboratoryjnego na potrzeby Uniwersytetu Medycznego we Wrocławiu
 </t>
  </si>
  <si>
    <r>
      <t xml:space="preserve">Wartość brutto PLN
</t>
    </r>
    <r>
      <rPr>
        <sz val="7"/>
        <color indexed="8"/>
        <rFont val="Verdana"/>
        <family val="2"/>
        <charset val="238"/>
      </rPr>
      <t>(cena jedn. brutto x ilość)</t>
    </r>
  </si>
  <si>
    <t>Ilość</t>
  </si>
  <si>
    <t>Pieczęć i podpis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</si>
</sst>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8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Verdana"/>
      <family val="2"/>
      <charset val="238"/>
    </font>
    <font>
      <sz val="8"/>
      <color rgb="FF0066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entury Gothic"/>
      <family val="2"/>
      <charset val="238"/>
    </font>
    <font>
      <b/>
      <sz val="12"/>
      <color theme="1"/>
      <name val="Arial"/>
      <family val="2"/>
      <charset val="238"/>
    </font>
    <font>
      <b/>
      <sz val="18"/>
      <name val="Verdana"/>
      <family val="2"/>
      <charset val="238"/>
    </font>
    <font>
      <sz val="18"/>
      <color theme="1"/>
      <name val="Calibri"/>
      <family val="2"/>
      <charset val="238"/>
      <scheme val="minor"/>
    </font>
    <font>
      <sz val="9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sz val="8"/>
      <name val="Verdana"/>
      <family val="2"/>
      <charset val="238"/>
    </font>
    <font>
      <sz val="9"/>
      <name val="Verdana"/>
      <family val="2"/>
      <charset val="238"/>
    </font>
    <font>
      <sz val="7"/>
      <color indexed="8"/>
      <name val="Verdana"/>
      <family val="2"/>
      <charset val="238"/>
    </font>
    <font>
      <b/>
      <sz val="18"/>
      <color theme="1"/>
      <name val="Calibri"/>
      <family val="2"/>
      <charset val="238"/>
      <scheme val="minor"/>
    </font>
    <font>
      <vertAlign val="superscript"/>
      <sz val="8"/>
      <name val="Verdana"/>
      <family val="2"/>
      <charset val="238"/>
    </font>
    <font>
      <u/>
      <sz val="8"/>
      <name val="Verdana"/>
      <family val="2"/>
      <charset val="238"/>
    </font>
    <font>
      <b/>
      <sz val="24"/>
      <name val="Century Gothic"/>
      <family val="2"/>
      <charset val="238"/>
    </font>
    <font>
      <sz val="8"/>
      <color theme="1"/>
      <name val="Verdana"/>
      <family val="2"/>
      <charset val="238"/>
    </font>
    <font>
      <sz val="8"/>
      <color rgb="FF000000"/>
      <name val="Verdana"/>
      <family val="2"/>
      <charset val="238"/>
    </font>
    <font>
      <sz val="11"/>
      <color theme="1"/>
      <name val="Times New Roman"/>
      <family val="1"/>
      <charset val="238"/>
    </font>
    <font>
      <sz val="14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gray0625"/>
    </fill>
    <fill>
      <patternFill patternType="lightUp">
        <bgColor theme="7" tint="0.79995117038483843"/>
      </patternFill>
    </fill>
  </fills>
  <borders count="18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indexed="64"/>
      </left>
      <right style="medium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2" tint="-0.249977111117893"/>
      </left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medium">
        <color theme="2" tint="-0.249977111117893"/>
      </left>
      <right style="medium">
        <color theme="2" tint="-0.249977111117893"/>
      </right>
      <top/>
      <bottom style="medium">
        <color theme="2" tint="-0.249977111117893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4" fontId="2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Fill="1"/>
    <xf numFmtId="0" fontId="5" fillId="0" borderId="0" xfId="0" applyFont="1" applyFill="1"/>
    <xf numFmtId="0" fontId="2" fillId="0" borderId="0" xfId="0" applyFont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9" fillId="0" borderId="4" xfId="0" applyNumberFormat="1" applyFont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0" fontId="18" fillId="2" borderId="5" xfId="0" applyNumberFormat="1" applyFont="1" applyFill="1" applyBorder="1" applyAlignment="1">
      <alignment horizontal="center" vertical="center"/>
    </xf>
    <xf numFmtId="0" fontId="18" fillId="2" borderId="8" xfId="0" applyNumberFormat="1" applyFont="1" applyFill="1" applyBorder="1" applyAlignment="1">
      <alignment horizontal="center" vertical="center"/>
    </xf>
    <xf numFmtId="0" fontId="19" fillId="2" borderId="8" xfId="0" applyNumberFormat="1" applyFont="1" applyFill="1" applyBorder="1" applyAlignment="1">
      <alignment horizontal="center" vertical="center"/>
    </xf>
    <xf numFmtId="0" fontId="20" fillId="2" borderId="8" xfId="0" applyNumberFormat="1" applyFont="1" applyFill="1" applyBorder="1" applyAlignment="1">
      <alignment horizontal="center" vertical="center"/>
    </xf>
    <xf numFmtId="4" fontId="17" fillId="2" borderId="8" xfId="0" applyNumberFormat="1" applyFont="1" applyFill="1" applyBorder="1" applyAlignment="1">
      <alignment horizontal="center" vertical="center" wrapText="1"/>
    </xf>
    <xf numFmtId="4" fontId="17" fillId="2" borderId="9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" fontId="3" fillId="3" borderId="8" xfId="0" applyNumberFormat="1" applyFont="1" applyFill="1" applyBorder="1" applyAlignment="1">
      <alignment vertical="center"/>
    </xf>
    <xf numFmtId="0" fontId="19" fillId="0" borderId="4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NumberFormat="1" applyFont="1" applyFill="1" applyBorder="1" applyAlignment="1">
      <alignment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9" fontId="17" fillId="2" borderId="8" xfId="0" applyNumberFormat="1" applyFont="1" applyFill="1" applyBorder="1" applyAlignment="1">
      <alignment horizontal="center" vertical="center"/>
    </xf>
    <xf numFmtId="9" fontId="2" fillId="0" borderId="0" xfId="0" applyNumberFormat="1" applyFont="1"/>
    <xf numFmtId="49" fontId="20" fillId="2" borderId="8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/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26" fillId="2" borderId="1" xfId="0" applyNumberFormat="1" applyFont="1" applyFill="1" applyBorder="1" applyAlignment="1">
      <alignment vertical="center" wrapText="1"/>
    </xf>
    <xf numFmtId="0" fontId="27" fillId="2" borderId="13" xfId="0" applyFont="1" applyFill="1" applyBorder="1" applyAlignment="1">
      <alignment wrapText="1"/>
    </xf>
    <xf numFmtId="0" fontId="26" fillId="2" borderId="0" xfId="0" applyFont="1" applyFill="1" applyAlignment="1">
      <alignment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 wrapText="1"/>
    </xf>
    <xf numFmtId="0" fontId="19" fillId="0" borderId="4" xfId="0" applyNumberFormat="1" applyFont="1" applyFill="1" applyBorder="1" applyAlignment="1">
      <alignment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top"/>
    </xf>
    <xf numFmtId="0" fontId="14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0" fontId="18" fillId="2" borderId="6" xfId="0" applyNumberFormat="1" applyFont="1" applyFill="1" applyBorder="1" applyAlignment="1">
      <alignment horizontal="center" vertical="center"/>
    </xf>
    <xf numFmtId="0" fontId="18" fillId="2" borderId="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wrapText="1"/>
    </xf>
    <xf numFmtId="0" fontId="25" fillId="5" borderId="12" xfId="0" applyNumberFormat="1" applyFont="1" applyFill="1" applyBorder="1" applyAlignment="1">
      <alignment horizontal="center" vertical="center" textRotation="90" wrapText="1"/>
    </xf>
    <xf numFmtId="0" fontId="25" fillId="5" borderId="3" xfId="0" applyNumberFormat="1" applyFont="1" applyFill="1" applyBorder="1" applyAlignment="1">
      <alignment horizontal="center" vertical="center" textRotation="90" wrapText="1"/>
    </xf>
    <xf numFmtId="0" fontId="25" fillId="5" borderId="4" xfId="0" applyNumberFormat="1" applyFont="1" applyFill="1" applyBorder="1" applyAlignment="1">
      <alignment horizontal="center" vertical="center" textRotation="90" wrapText="1"/>
    </xf>
    <xf numFmtId="0" fontId="15" fillId="4" borderId="2" xfId="0" applyNumberFormat="1" applyFont="1" applyFill="1" applyBorder="1" applyAlignment="1">
      <alignment horizontal="center" vertical="center" textRotation="90" wrapText="1"/>
    </xf>
    <xf numFmtId="0" fontId="15" fillId="4" borderId="3" xfId="0" applyNumberFormat="1" applyFont="1" applyFill="1" applyBorder="1" applyAlignment="1">
      <alignment horizontal="center" vertical="center" textRotation="90" wrapText="1"/>
    </xf>
    <xf numFmtId="0" fontId="15" fillId="4" borderId="4" xfId="0" applyNumberFormat="1" applyFont="1" applyFill="1" applyBorder="1" applyAlignment="1">
      <alignment horizontal="center" vertical="center" textRotation="90" wrapText="1"/>
    </xf>
    <xf numFmtId="0" fontId="15" fillId="5" borderId="2" xfId="0" applyNumberFormat="1" applyFont="1" applyFill="1" applyBorder="1" applyAlignment="1">
      <alignment horizontal="center" vertical="center" textRotation="90" wrapText="1"/>
    </xf>
    <xf numFmtId="0" fontId="15" fillId="5" borderId="3" xfId="0" applyNumberFormat="1" applyFont="1" applyFill="1" applyBorder="1" applyAlignment="1">
      <alignment horizontal="center" vertical="center" textRotation="90" wrapText="1"/>
    </xf>
    <xf numFmtId="0" fontId="15" fillId="5" borderId="4" xfId="0" applyNumberFormat="1" applyFont="1" applyFill="1" applyBorder="1" applyAlignment="1">
      <alignment horizontal="center" vertical="center" textRotation="90" wrapText="1"/>
    </xf>
    <xf numFmtId="0" fontId="22" fillId="2" borderId="10" xfId="0" applyFont="1" applyFill="1" applyBorder="1" applyAlignment="1">
      <alignment horizontal="right" vertical="center"/>
    </xf>
    <xf numFmtId="0" fontId="22" fillId="2" borderId="11" xfId="0" applyFont="1" applyFill="1" applyBorder="1" applyAlignment="1">
      <alignment horizontal="right" vertical="center"/>
    </xf>
    <xf numFmtId="0" fontId="22" fillId="2" borderId="7" xfId="0" applyFont="1" applyFill="1" applyBorder="1" applyAlignment="1">
      <alignment horizontal="right" vertical="center"/>
    </xf>
    <xf numFmtId="0" fontId="29" fillId="0" borderId="0" xfId="0" applyFont="1" applyAlignment="1">
      <alignment horizontal="left" wrapText="1"/>
    </xf>
  </cellXfs>
  <cellStyles count="1">
    <cellStyle name="Normalny" xfId="0" builtinId="0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006600"/>
      <color rgb="FF0080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8"/>
  <sheetViews>
    <sheetView tabSelected="1" topLeftCell="A295" zoomScale="80" zoomScaleNormal="80" workbookViewId="0">
      <selection activeCell="A307" sqref="A307:L307"/>
    </sheetView>
  </sheetViews>
  <sheetFormatPr defaultRowHeight="23.25" x14ac:dyDescent="0.35"/>
  <cols>
    <col min="1" max="1" width="5.28515625" style="1" customWidth="1"/>
    <col min="2" max="2" width="10.28515625" style="15" customWidth="1"/>
    <col min="3" max="3" width="92.7109375" style="1" customWidth="1"/>
    <col min="4" max="4" width="9.140625" style="9"/>
    <col min="5" max="5" width="9.140625" style="4"/>
    <col min="6" max="6" width="23.7109375" style="45" customWidth="1"/>
    <col min="7" max="7" width="12.28515625" style="1" customWidth="1"/>
    <col min="8" max="8" width="15" style="9" customWidth="1"/>
    <col min="9" max="9" width="9.140625" style="37"/>
    <col min="10" max="10" width="17.28515625" style="1" customWidth="1"/>
    <col min="11" max="11" width="19.42578125" style="3" customWidth="1"/>
    <col min="12" max="12" width="20" style="1" customWidth="1"/>
    <col min="13" max="15" width="9.140625" style="5"/>
    <col min="16" max="16384" width="9.140625" style="1"/>
  </cols>
  <sheetData>
    <row r="1" spans="1:12" ht="12.75" x14ac:dyDescent="0.2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28.5" customHeight="1" x14ac:dyDescent="0.2">
      <c r="A2" s="60" t="s">
        <v>318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52.5" customHeight="1" thickBot="1" x14ac:dyDescent="0.25">
      <c r="A3" s="61" t="s">
        <v>319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ht="58.5" customHeight="1" thickBot="1" x14ac:dyDescent="0.25">
      <c r="A4" s="20" t="s">
        <v>0</v>
      </c>
      <c r="B4" s="62" t="s">
        <v>1</v>
      </c>
      <c r="C4" s="63"/>
      <c r="D4" s="21" t="s">
        <v>321</v>
      </c>
      <c r="E4" s="22" t="s">
        <v>24</v>
      </c>
      <c r="F4" s="38" t="s">
        <v>268</v>
      </c>
      <c r="G4" s="23" t="s">
        <v>22</v>
      </c>
      <c r="H4" s="24" t="s">
        <v>2</v>
      </c>
      <c r="I4" s="36" t="s">
        <v>3</v>
      </c>
      <c r="J4" s="24" t="s">
        <v>246</v>
      </c>
      <c r="K4" s="24" t="s">
        <v>245</v>
      </c>
      <c r="L4" s="25" t="s">
        <v>320</v>
      </c>
    </row>
    <row r="5" spans="1:12" ht="50.1" customHeight="1" thickBot="1" x14ac:dyDescent="0.25">
      <c r="A5" s="16">
        <v>1</v>
      </c>
      <c r="B5" s="66" t="s">
        <v>156</v>
      </c>
      <c r="C5" s="29" t="s">
        <v>72</v>
      </c>
      <c r="D5" s="17">
        <v>30</v>
      </c>
      <c r="E5" s="18" t="s">
        <v>175</v>
      </c>
      <c r="F5" s="39"/>
      <c r="G5" s="18"/>
      <c r="H5" s="19"/>
      <c r="I5" s="58"/>
      <c r="J5" s="35">
        <f>H5+(H5/100)*I5</f>
        <v>0</v>
      </c>
      <c r="K5" s="35">
        <f>D5*H5</f>
        <v>0</v>
      </c>
      <c r="L5" s="35">
        <f>D5*J5</f>
        <v>0</v>
      </c>
    </row>
    <row r="6" spans="1:12" ht="50.1" customHeight="1" thickBot="1" x14ac:dyDescent="0.25">
      <c r="A6" s="12">
        <v>2</v>
      </c>
      <c r="B6" s="67"/>
      <c r="C6" s="30" t="s">
        <v>295</v>
      </c>
      <c r="D6" s="14">
        <v>25</v>
      </c>
      <c r="E6" s="13" t="s">
        <v>175</v>
      </c>
      <c r="F6" s="40"/>
      <c r="G6" s="13"/>
      <c r="H6" s="19"/>
      <c r="I6" s="58"/>
      <c r="J6" s="35">
        <f t="shared" ref="J6:J69" si="0">H6+(H6/100)*I6</f>
        <v>0</v>
      </c>
      <c r="K6" s="35">
        <f t="shared" ref="K6:K69" si="1">D6*H6</f>
        <v>0</v>
      </c>
      <c r="L6" s="35">
        <f t="shared" ref="L6:L69" si="2">D6*J6</f>
        <v>0</v>
      </c>
    </row>
    <row r="7" spans="1:12" ht="50.1" customHeight="1" thickBot="1" x14ac:dyDescent="0.25">
      <c r="A7" s="12">
        <v>3</v>
      </c>
      <c r="B7" s="67"/>
      <c r="C7" s="31" t="s">
        <v>260</v>
      </c>
      <c r="D7" s="14">
        <v>60</v>
      </c>
      <c r="E7" s="13" t="s">
        <v>175</v>
      </c>
      <c r="F7" s="40"/>
      <c r="G7" s="13"/>
      <c r="H7" s="19"/>
      <c r="I7" s="58"/>
      <c r="J7" s="35">
        <f t="shared" si="0"/>
        <v>0</v>
      </c>
      <c r="K7" s="35">
        <f t="shared" si="1"/>
        <v>0</v>
      </c>
      <c r="L7" s="35">
        <f t="shared" si="2"/>
        <v>0</v>
      </c>
    </row>
    <row r="8" spans="1:12" ht="50.1" customHeight="1" thickBot="1" x14ac:dyDescent="0.25">
      <c r="A8" s="12">
        <v>4</v>
      </c>
      <c r="B8" s="67"/>
      <c r="C8" s="32" t="s">
        <v>185</v>
      </c>
      <c r="D8" s="14">
        <v>40</v>
      </c>
      <c r="E8" s="13" t="s">
        <v>175</v>
      </c>
      <c r="F8" s="40"/>
      <c r="G8" s="13"/>
      <c r="H8" s="19"/>
      <c r="I8" s="58"/>
      <c r="J8" s="35">
        <f t="shared" si="0"/>
        <v>0</v>
      </c>
      <c r="K8" s="35">
        <f t="shared" si="1"/>
        <v>0</v>
      </c>
      <c r="L8" s="35">
        <f t="shared" si="2"/>
        <v>0</v>
      </c>
    </row>
    <row r="9" spans="1:12" ht="50.1" customHeight="1" thickBot="1" x14ac:dyDescent="0.25">
      <c r="A9" s="12">
        <v>5</v>
      </c>
      <c r="B9" s="67"/>
      <c r="C9" s="30" t="s">
        <v>265</v>
      </c>
      <c r="D9" s="14">
        <v>62</v>
      </c>
      <c r="E9" s="13" t="s">
        <v>175</v>
      </c>
      <c r="F9" s="40"/>
      <c r="G9" s="13"/>
      <c r="H9" s="19"/>
      <c r="I9" s="58"/>
      <c r="J9" s="35">
        <f t="shared" si="0"/>
        <v>0</v>
      </c>
      <c r="K9" s="35">
        <f t="shared" si="1"/>
        <v>0</v>
      </c>
      <c r="L9" s="35">
        <f t="shared" si="2"/>
        <v>0</v>
      </c>
    </row>
    <row r="10" spans="1:12" ht="50.1" customHeight="1" thickBot="1" x14ac:dyDescent="0.25">
      <c r="A10" s="12">
        <v>6</v>
      </c>
      <c r="B10" s="67"/>
      <c r="C10" s="30" t="s">
        <v>219</v>
      </c>
      <c r="D10" s="14">
        <v>40</v>
      </c>
      <c r="E10" s="13" t="s">
        <v>175</v>
      </c>
      <c r="F10" s="40"/>
      <c r="G10" s="13"/>
      <c r="H10" s="19"/>
      <c r="I10" s="58"/>
      <c r="J10" s="35">
        <f t="shared" si="0"/>
        <v>0</v>
      </c>
      <c r="K10" s="35">
        <f t="shared" si="1"/>
        <v>0</v>
      </c>
      <c r="L10" s="35">
        <f t="shared" si="2"/>
        <v>0</v>
      </c>
    </row>
    <row r="11" spans="1:12" ht="50.1" customHeight="1" thickBot="1" x14ac:dyDescent="0.25">
      <c r="A11" s="12">
        <v>7</v>
      </c>
      <c r="B11" s="67"/>
      <c r="C11" s="30" t="s">
        <v>186</v>
      </c>
      <c r="D11" s="14">
        <v>45</v>
      </c>
      <c r="E11" s="13" t="s">
        <v>175</v>
      </c>
      <c r="F11" s="40"/>
      <c r="G11" s="13"/>
      <c r="H11" s="19"/>
      <c r="I11" s="58"/>
      <c r="J11" s="35">
        <f t="shared" si="0"/>
        <v>0</v>
      </c>
      <c r="K11" s="35">
        <f t="shared" si="1"/>
        <v>0</v>
      </c>
      <c r="L11" s="35">
        <f t="shared" si="2"/>
        <v>0</v>
      </c>
    </row>
    <row r="12" spans="1:12" ht="50.1" customHeight="1" thickBot="1" x14ac:dyDescent="0.25">
      <c r="A12" s="12">
        <v>8</v>
      </c>
      <c r="B12" s="67"/>
      <c r="C12" s="30" t="s">
        <v>187</v>
      </c>
      <c r="D12" s="14">
        <v>22</v>
      </c>
      <c r="E12" s="13" t="s">
        <v>175</v>
      </c>
      <c r="F12" s="40"/>
      <c r="G12" s="13"/>
      <c r="H12" s="19"/>
      <c r="I12" s="58"/>
      <c r="J12" s="35">
        <f t="shared" si="0"/>
        <v>0</v>
      </c>
      <c r="K12" s="35">
        <f t="shared" si="1"/>
        <v>0</v>
      </c>
      <c r="L12" s="35">
        <f t="shared" si="2"/>
        <v>0</v>
      </c>
    </row>
    <row r="13" spans="1:12" ht="50.1" customHeight="1" thickBot="1" x14ac:dyDescent="0.25">
      <c r="A13" s="12">
        <v>9</v>
      </c>
      <c r="B13" s="67"/>
      <c r="C13" s="30" t="s">
        <v>188</v>
      </c>
      <c r="D13" s="14">
        <v>45</v>
      </c>
      <c r="E13" s="13" t="s">
        <v>175</v>
      </c>
      <c r="F13" s="40"/>
      <c r="G13" s="13"/>
      <c r="H13" s="19"/>
      <c r="I13" s="58"/>
      <c r="J13" s="35">
        <f t="shared" si="0"/>
        <v>0</v>
      </c>
      <c r="K13" s="35">
        <f t="shared" si="1"/>
        <v>0</v>
      </c>
      <c r="L13" s="35">
        <f t="shared" si="2"/>
        <v>0</v>
      </c>
    </row>
    <row r="14" spans="1:12" ht="50.1" customHeight="1" thickBot="1" x14ac:dyDescent="0.25">
      <c r="A14" s="12">
        <v>10</v>
      </c>
      <c r="B14" s="67"/>
      <c r="C14" s="30" t="s">
        <v>189</v>
      </c>
      <c r="D14" s="14">
        <v>48</v>
      </c>
      <c r="E14" s="13" t="s">
        <v>175</v>
      </c>
      <c r="F14" s="40"/>
      <c r="G14" s="13"/>
      <c r="H14" s="19"/>
      <c r="I14" s="58"/>
      <c r="J14" s="35">
        <f t="shared" si="0"/>
        <v>0</v>
      </c>
      <c r="K14" s="35">
        <f t="shared" si="1"/>
        <v>0</v>
      </c>
      <c r="L14" s="35">
        <f t="shared" si="2"/>
        <v>0</v>
      </c>
    </row>
    <row r="15" spans="1:12" ht="50.1" customHeight="1" thickBot="1" x14ac:dyDescent="0.25">
      <c r="A15" s="12">
        <v>11</v>
      </c>
      <c r="B15" s="67"/>
      <c r="C15" s="32" t="s">
        <v>182</v>
      </c>
      <c r="D15" s="14">
        <v>20</v>
      </c>
      <c r="E15" s="13" t="s">
        <v>175</v>
      </c>
      <c r="F15" s="40"/>
      <c r="G15" s="13"/>
      <c r="H15" s="19"/>
      <c r="I15" s="58"/>
      <c r="J15" s="35">
        <f t="shared" si="0"/>
        <v>0</v>
      </c>
      <c r="K15" s="35">
        <f t="shared" si="1"/>
        <v>0</v>
      </c>
      <c r="L15" s="35">
        <f t="shared" si="2"/>
        <v>0</v>
      </c>
    </row>
    <row r="16" spans="1:12" ht="50.1" customHeight="1" thickBot="1" x14ac:dyDescent="0.25">
      <c r="A16" s="12">
        <v>12</v>
      </c>
      <c r="B16" s="67"/>
      <c r="C16" s="31" t="s">
        <v>261</v>
      </c>
      <c r="D16" s="14">
        <v>100</v>
      </c>
      <c r="E16" s="13" t="s">
        <v>175</v>
      </c>
      <c r="F16" s="40"/>
      <c r="G16" s="13"/>
      <c r="H16" s="19"/>
      <c r="I16" s="58"/>
      <c r="J16" s="35">
        <f t="shared" si="0"/>
        <v>0</v>
      </c>
      <c r="K16" s="35">
        <f t="shared" si="1"/>
        <v>0</v>
      </c>
      <c r="L16" s="35">
        <f t="shared" si="2"/>
        <v>0</v>
      </c>
    </row>
    <row r="17" spans="1:15" ht="50.1" customHeight="1" thickBot="1" x14ac:dyDescent="0.25">
      <c r="A17" s="12">
        <v>13</v>
      </c>
      <c r="B17" s="67"/>
      <c r="C17" s="31" t="s">
        <v>73</v>
      </c>
      <c r="D17" s="14">
        <v>30</v>
      </c>
      <c r="E17" s="13" t="s">
        <v>175</v>
      </c>
      <c r="F17" s="40"/>
      <c r="G17" s="13"/>
      <c r="H17" s="19"/>
      <c r="I17" s="58"/>
      <c r="J17" s="35">
        <f t="shared" si="0"/>
        <v>0</v>
      </c>
      <c r="K17" s="35">
        <f t="shared" si="1"/>
        <v>0</v>
      </c>
      <c r="L17" s="35">
        <f t="shared" si="2"/>
        <v>0</v>
      </c>
    </row>
    <row r="18" spans="1:15" ht="50.1" customHeight="1" thickBot="1" x14ac:dyDescent="0.25">
      <c r="A18" s="12">
        <v>14</v>
      </c>
      <c r="B18" s="67"/>
      <c r="C18" s="32" t="s">
        <v>27</v>
      </c>
      <c r="D18" s="14">
        <v>30</v>
      </c>
      <c r="E18" s="13" t="s">
        <v>175</v>
      </c>
      <c r="F18" s="40"/>
      <c r="G18" s="13"/>
      <c r="H18" s="19"/>
      <c r="I18" s="58"/>
      <c r="J18" s="35">
        <f t="shared" si="0"/>
        <v>0</v>
      </c>
      <c r="K18" s="35">
        <f t="shared" si="1"/>
        <v>0</v>
      </c>
      <c r="L18" s="35">
        <f t="shared" si="2"/>
        <v>0</v>
      </c>
    </row>
    <row r="19" spans="1:15" ht="50.1" customHeight="1" thickBot="1" x14ac:dyDescent="0.25">
      <c r="A19" s="12">
        <v>15</v>
      </c>
      <c r="B19" s="67"/>
      <c r="C19" s="32" t="s">
        <v>266</v>
      </c>
      <c r="D19" s="14">
        <v>15</v>
      </c>
      <c r="E19" s="13" t="s">
        <v>175</v>
      </c>
      <c r="F19" s="40"/>
      <c r="G19" s="13"/>
      <c r="H19" s="19"/>
      <c r="I19" s="58"/>
      <c r="J19" s="35">
        <f t="shared" si="0"/>
        <v>0</v>
      </c>
      <c r="K19" s="35">
        <f t="shared" si="1"/>
        <v>0</v>
      </c>
      <c r="L19" s="35">
        <f t="shared" si="2"/>
        <v>0</v>
      </c>
    </row>
    <row r="20" spans="1:15" ht="50.1" customHeight="1" thickBot="1" x14ac:dyDescent="0.25">
      <c r="A20" s="12">
        <v>16</v>
      </c>
      <c r="B20" s="67"/>
      <c r="C20" s="32" t="s">
        <v>28</v>
      </c>
      <c r="D20" s="14">
        <v>15</v>
      </c>
      <c r="E20" s="13" t="s">
        <v>175</v>
      </c>
      <c r="F20" s="40"/>
      <c r="G20" s="13"/>
      <c r="H20" s="19"/>
      <c r="I20" s="58"/>
      <c r="J20" s="35">
        <f t="shared" si="0"/>
        <v>0</v>
      </c>
      <c r="K20" s="35">
        <f t="shared" si="1"/>
        <v>0</v>
      </c>
      <c r="L20" s="35">
        <f t="shared" si="2"/>
        <v>0</v>
      </c>
    </row>
    <row r="21" spans="1:15" ht="50.1" customHeight="1" thickBot="1" x14ac:dyDescent="0.25">
      <c r="A21" s="12">
        <v>17</v>
      </c>
      <c r="B21" s="67"/>
      <c r="C21" s="31" t="s">
        <v>29</v>
      </c>
      <c r="D21" s="14">
        <v>20</v>
      </c>
      <c r="E21" s="13" t="s">
        <v>175</v>
      </c>
      <c r="F21" s="40"/>
      <c r="G21" s="13"/>
      <c r="H21" s="19"/>
      <c r="I21" s="58"/>
      <c r="J21" s="35">
        <f t="shared" si="0"/>
        <v>0</v>
      </c>
      <c r="K21" s="35">
        <f t="shared" si="1"/>
        <v>0</v>
      </c>
      <c r="L21" s="35">
        <f t="shared" si="2"/>
        <v>0</v>
      </c>
    </row>
    <row r="22" spans="1:15" ht="50.1" customHeight="1" thickBot="1" x14ac:dyDescent="0.25">
      <c r="A22" s="12">
        <v>18</v>
      </c>
      <c r="B22" s="67"/>
      <c r="C22" s="31" t="s">
        <v>26</v>
      </c>
      <c r="D22" s="14">
        <v>50</v>
      </c>
      <c r="E22" s="13" t="s">
        <v>175</v>
      </c>
      <c r="F22" s="40"/>
      <c r="G22" s="13"/>
      <c r="H22" s="19"/>
      <c r="I22" s="58"/>
      <c r="J22" s="35">
        <f t="shared" si="0"/>
        <v>0</v>
      </c>
      <c r="K22" s="35">
        <f t="shared" si="1"/>
        <v>0</v>
      </c>
      <c r="L22" s="35">
        <f t="shared" si="2"/>
        <v>0</v>
      </c>
    </row>
    <row r="23" spans="1:15" ht="50.1" customHeight="1" thickBot="1" x14ac:dyDescent="0.25">
      <c r="A23" s="12">
        <v>19</v>
      </c>
      <c r="B23" s="67"/>
      <c r="C23" s="31" t="s">
        <v>262</v>
      </c>
      <c r="D23" s="14">
        <v>15</v>
      </c>
      <c r="E23" s="13" t="s">
        <v>175</v>
      </c>
      <c r="F23" s="40"/>
      <c r="G23" s="13"/>
      <c r="H23" s="19"/>
      <c r="I23" s="58"/>
      <c r="J23" s="35">
        <f t="shared" si="0"/>
        <v>0</v>
      </c>
      <c r="K23" s="35">
        <f t="shared" si="1"/>
        <v>0</v>
      </c>
      <c r="L23" s="35">
        <f t="shared" si="2"/>
        <v>0</v>
      </c>
    </row>
    <row r="24" spans="1:15" ht="50.1" customHeight="1" thickBot="1" x14ac:dyDescent="0.25">
      <c r="A24" s="12">
        <v>20</v>
      </c>
      <c r="B24" s="67"/>
      <c r="C24" s="31" t="s">
        <v>263</v>
      </c>
      <c r="D24" s="14">
        <v>20</v>
      </c>
      <c r="E24" s="13" t="s">
        <v>175</v>
      </c>
      <c r="F24" s="40"/>
      <c r="G24" s="13"/>
      <c r="H24" s="19"/>
      <c r="I24" s="58"/>
      <c r="J24" s="35">
        <f t="shared" si="0"/>
        <v>0</v>
      </c>
      <c r="K24" s="35">
        <f t="shared" si="1"/>
        <v>0</v>
      </c>
      <c r="L24" s="35">
        <f t="shared" si="2"/>
        <v>0</v>
      </c>
    </row>
    <row r="25" spans="1:15" ht="50.1" customHeight="1" thickBot="1" x14ac:dyDescent="0.25">
      <c r="A25" s="12">
        <v>21</v>
      </c>
      <c r="B25" s="67"/>
      <c r="C25" s="31" t="s">
        <v>30</v>
      </c>
      <c r="D25" s="14">
        <v>15</v>
      </c>
      <c r="E25" s="13" t="s">
        <v>175</v>
      </c>
      <c r="F25" s="40"/>
      <c r="G25" s="13"/>
      <c r="H25" s="19"/>
      <c r="I25" s="58"/>
      <c r="J25" s="35">
        <f t="shared" si="0"/>
        <v>0</v>
      </c>
      <c r="K25" s="35">
        <f t="shared" si="1"/>
        <v>0</v>
      </c>
      <c r="L25" s="35">
        <f t="shared" si="2"/>
        <v>0</v>
      </c>
    </row>
    <row r="26" spans="1:15" ht="50.1" customHeight="1" thickBot="1" x14ac:dyDescent="0.25">
      <c r="A26" s="12">
        <v>22</v>
      </c>
      <c r="B26" s="67"/>
      <c r="C26" s="31" t="s">
        <v>267</v>
      </c>
      <c r="D26" s="14">
        <v>10</v>
      </c>
      <c r="E26" s="13" t="s">
        <v>175</v>
      </c>
      <c r="F26" s="40"/>
      <c r="G26" s="13"/>
      <c r="H26" s="19"/>
      <c r="I26" s="58"/>
      <c r="J26" s="35">
        <f t="shared" si="0"/>
        <v>0</v>
      </c>
      <c r="K26" s="35">
        <f t="shared" si="1"/>
        <v>0</v>
      </c>
      <c r="L26" s="35">
        <f t="shared" si="2"/>
        <v>0</v>
      </c>
    </row>
    <row r="27" spans="1:15" ht="50.1" customHeight="1" thickBot="1" x14ac:dyDescent="0.25">
      <c r="A27" s="12">
        <v>23</v>
      </c>
      <c r="B27" s="67"/>
      <c r="C27" s="31" t="s">
        <v>31</v>
      </c>
      <c r="D27" s="14">
        <v>10</v>
      </c>
      <c r="E27" s="13" t="s">
        <v>175</v>
      </c>
      <c r="F27" s="40"/>
      <c r="G27" s="13"/>
      <c r="H27" s="19"/>
      <c r="I27" s="58"/>
      <c r="J27" s="35">
        <f t="shared" si="0"/>
        <v>0</v>
      </c>
      <c r="K27" s="35">
        <f t="shared" si="1"/>
        <v>0</v>
      </c>
      <c r="L27" s="35">
        <f t="shared" si="2"/>
        <v>0</v>
      </c>
    </row>
    <row r="28" spans="1:15" ht="50.1" customHeight="1" thickBot="1" x14ac:dyDescent="0.25">
      <c r="A28" s="12">
        <v>24</v>
      </c>
      <c r="B28" s="67"/>
      <c r="C28" s="31" t="s">
        <v>32</v>
      </c>
      <c r="D28" s="14">
        <v>10</v>
      </c>
      <c r="E28" s="13" t="s">
        <v>175</v>
      </c>
      <c r="F28" s="40"/>
      <c r="G28" s="13"/>
      <c r="H28" s="19"/>
      <c r="I28" s="58"/>
      <c r="J28" s="35">
        <f t="shared" si="0"/>
        <v>0</v>
      </c>
      <c r="K28" s="35">
        <f t="shared" si="1"/>
        <v>0</v>
      </c>
      <c r="L28" s="35">
        <f t="shared" si="2"/>
        <v>0</v>
      </c>
    </row>
    <row r="29" spans="1:15" s="7" customFormat="1" ht="50.1" customHeight="1" thickBot="1" x14ac:dyDescent="0.25">
      <c r="A29" s="12">
        <v>25</v>
      </c>
      <c r="B29" s="67"/>
      <c r="C29" s="31" t="s">
        <v>264</v>
      </c>
      <c r="D29" s="14">
        <v>25</v>
      </c>
      <c r="E29" s="13" t="s">
        <v>175</v>
      </c>
      <c r="F29" s="40"/>
      <c r="G29" s="13"/>
      <c r="H29" s="19"/>
      <c r="I29" s="58"/>
      <c r="J29" s="35">
        <f t="shared" si="0"/>
        <v>0</v>
      </c>
      <c r="K29" s="35">
        <f t="shared" si="1"/>
        <v>0</v>
      </c>
      <c r="L29" s="35">
        <f t="shared" si="2"/>
        <v>0</v>
      </c>
      <c r="M29" s="8"/>
      <c r="N29" s="8"/>
      <c r="O29" s="8"/>
    </row>
    <row r="30" spans="1:15" ht="50.1" customHeight="1" thickBot="1" x14ac:dyDescent="0.25">
      <c r="A30" s="12">
        <v>26</v>
      </c>
      <c r="B30" s="67"/>
      <c r="C30" s="31" t="s">
        <v>38</v>
      </c>
      <c r="D30" s="14">
        <v>10</v>
      </c>
      <c r="E30" s="13" t="s">
        <v>175</v>
      </c>
      <c r="F30" s="40"/>
      <c r="G30" s="13"/>
      <c r="H30" s="19"/>
      <c r="I30" s="58"/>
      <c r="J30" s="35">
        <f t="shared" si="0"/>
        <v>0</v>
      </c>
      <c r="K30" s="35">
        <f t="shared" si="1"/>
        <v>0</v>
      </c>
      <c r="L30" s="35">
        <f t="shared" si="2"/>
        <v>0</v>
      </c>
    </row>
    <row r="31" spans="1:15" ht="50.1" customHeight="1" thickBot="1" x14ac:dyDescent="0.25">
      <c r="A31" s="12">
        <v>27</v>
      </c>
      <c r="B31" s="67"/>
      <c r="C31" s="31" t="s">
        <v>37</v>
      </c>
      <c r="D31" s="14">
        <v>4</v>
      </c>
      <c r="E31" s="13" t="s">
        <v>175</v>
      </c>
      <c r="F31" s="40"/>
      <c r="G31" s="13"/>
      <c r="H31" s="19"/>
      <c r="I31" s="58"/>
      <c r="J31" s="35">
        <f t="shared" si="0"/>
        <v>0</v>
      </c>
      <c r="K31" s="35">
        <f t="shared" si="1"/>
        <v>0</v>
      </c>
      <c r="L31" s="35">
        <f t="shared" si="2"/>
        <v>0</v>
      </c>
    </row>
    <row r="32" spans="1:15" ht="50.1" customHeight="1" thickBot="1" x14ac:dyDescent="0.25">
      <c r="A32" s="12">
        <v>28</v>
      </c>
      <c r="B32" s="67"/>
      <c r="C32" s="31" t="s">
        <v>39</v>
      </c>
      <c r="D32" s="14">
        <v>6</v>
      </c>
      <c r="E32" s="13" t="s">
        <v>175</v>
      </c>
      <c r="F32" s="40"/>
      <c r="G32" s="13"/>
      <c r="H32" s="19"/>
      <c r="I32" s="58"/>
      <c r="J32" s="35">
        <f t="shared" si="0"/>
        <v>0</v>
      </c>
      <c r="K32" s="35">
        <f t="shared" si="1"/>
        <v>0</v>
      </c>
      <c r="L32" s="35">
        <f t="shared" si="2"/>
        <v>0</v>
      </c>
    </row>
    <row r="33" spans="1:15" ht="50.1" customHeight="1" thickBot="1" x14ac:dyDescent="0.25">
      <c r="A33" s="12">
        <v>29</v>
      </c>
      <c r="B33" s="67"/>
      <c r="C33" s="48" t="s">
        <v>297</v>
      </c>
      <c r="D33" s="14">
        <v>10</v>
      </c>
      <c r="E33" s="13" t="s">
        <v>175</v>
      </c>
      <c r="F33" s="40"/>
      <c r="G33" s="13"/>
      <c r="H33" s="19"/>
      <c r="I33" s="58"/>
      <c r="J33" s="35">
        <f t="shared" si="0"/>
        <v>0</v>
      </c>
      <c r="K33" s="35">
        <f t="shared" si="1"/>
        <v>0</v>
      </c>
      <c r="L33" s="35">
        <f t="shared" si="2"/>
        <v>0</v>
      </c>
    </row>
    <row r="34" spans="1:15" ht="50.1" customHeight="1" thickBot="1" x14ac:dyDescent="0.25">
      <c r="A34" s="12">
        <v>30</v>
      </c>
      <c r="B34" s="67"/>
      <c r="C34" s="48" t="s">
        <v>298</v>
      </c>
      <c r="D34" s="14">
        <v>10</v>
      </c>
      <c r="E34" s="13" t="s">
        <v>175</v>
      </c>
      <c r="F34" s="40"/>
      <c r="G34" s="13"/>
      <c r="H34" s="19"/>
      <c r="I34" s="58"/>
      <c r="J34" s="35">
        <f t="shared" si="0"/>
        <v>0</v>
      </c>
      <c r="K34" s="35">
        <f t="shared" si="1"/>
        <v>0</v>
      </c>
      <c r="L34" s="35">
        <f t="shared" si="2"/>
        <v>0</v>
      </c>
    </row>
    <row r="35" spans="1:15" s="7" customFormat="1" ht="50.1" customHeight="1" thickBot="1" x14ac:dyDescent="0.25">
      <c r="A35" s="12">
        <v>31</v>
      </c>
      <c r="B35" s="67"/>
      <c r="C35" s="31" t="s">
        <v>74</v>
      </c>
      <c r="D35" s="14">
        <v>10</v>
      </c>
      <c r="E35" s="13" t="s">
        <v>175</v>
      </c>
      <c r="F35" s="40"/>
      <c r="G35" s="13"/>
      <c r="H35" s="19"/>
      <c r="I35" s="58"/>
      <c r="J35" s="35">
        <f t="shared" si="0"/>
        <v>0</v>
      </c>
      <c r="K35" s="35">
        <f t="shared" si="1"/>
        <v>0</v>
      </c>
      <c r="L35" s="35">
        <f t="shared" si="2"/>
        <v>0</v>
      </c>
      <c r="M35" s="8"/>
      <c r="N35" s="8"/>
      <c r="O35" s="8"/>
    </row>
    <row r="36" spans="1:15" ht="50.1" customHeight="1" thickBot="1" x14ac:dyDescent="0.25">
      <c r="A36" s="12">
        <v>32</v>
      </c>
      <c r="B36" s="67"/>
      <c r="C36" s="31" t="s">
        <v>75</v>
      </c>
      <c r="D36" s="14">
        <v>15</v>
      </c>
      <c r="E36" s="13" t="s">
        <v>175</v>
      </c>
      <c r="F36" s="40"/>
      <c r="G36" s="13"/>
      <c r="H36" s="19"/>
      <c r="I36" s="58"/>
      <c r="J36" s="35">
        <f t="shared" si="0"/>
        <v>0</v>
      </c>
      <c r="K36" s="35">
        <f t="shared" si="1"/>
        <v>0</v>
      </c>
      <c r="L36" s="35">
        <f t="shared" si="2"/>
        <v>0</v>
      </c>
    </row>
    <row r="37" spans="1:15" ht="50.1" customHeight="1" thickBot="1" x14ac:dyDescent="0.25">
      <c r="A37" s="12">
        <v>33</v>
      </c>
      <c r="B37" s="67"/>
      <c r="C37" s="31" t="s">
        <v>76</v>
      </c>
      <c r="D37" s="14">
        <v>15</v>
      </c>
      <c r="E37" s="13" t="s">
        <v>175</v>
      </c>
      <c r="F37" s="40"/>
      <c r="G37" s="13"/>
      <c r="H37" s="19"/>
      <c r="I37" s="58"/>
      <c r="J37" s="35">
        <f t="shared" si="0"/>
        <v>0</v>
      </c>
      <c r="K37" s="35">
        <f t="shared" si="1"/>
        <v>0</v>
      </c>
      <c r="L37" s="35">
        <f t="shared" si="2"/>
        <v>0</v>
      </c>
    </row>
    <row r="38" spans="1:15" ht="50.1" customHeight="1" thickBot="1" x14ac:dyDescent="0.25">
      <c r="A38" s="12">
        <v>34</v>
      </c>
      <c r="B38" s="67"/>
      <c r="C38" s="31" t="s">
        <v>77</v>
      </c>
      <c r="D38" s="14">
        <v>5</v>
      </c>
      <c r="E38" s="13" t="s">
        <v>175</v>
      </c>
      <c r="F38" s="40"/>
      <c r="G38" s="13"/>
      <c r="H38" s="19"/>
      <c r="I38" s="58"/>
      <c r="J38" s="35">
        <f t="shared" si="0"/>
        <v>0</v>
      </c>
      <c r="K38" s="35">
        <f t="shared" si="1"/>
        <v>0</v>
      </c>
      <c r="L38" s="35">
        <f t="shared" si="2"/>
        <v>0</v>
      </c>
    </row>
    <row r="39" spans="1:15" ht="50.1" customHeight="1" thickBot="1" x14ac:dyDescent="0.25">
      <c r="A39" s="12">
        <v>35</v>
      </c>
      <c r="B39" s="67"/>
      <c r="C39" s="30" t="s">
        <v>220</v>
      </c>
      <c r="D39" s="14">
        <v>10</v>
      </c>
      <c r="E39" s="13" t="s">
        <v>175</v>
      </c>
      <c r="F39" s="40"/>
      <c r="G39" s="13"/>
      <c r="H39" s="19"/>
      <c r="I39" s="58"/>
      <c r="J39" s="35">
        <f t="shared" si="0"/>
        <v>0</v>
      </c>
      <c r="K39" s="35">
        <f t="shared" si="1"/>
        <v>0</v>
      </c>
      <c r="L39" s="35">
        <f t="shared" si="2"/>
        <v>0</v>
      </c>
    </row>
    <row r="40" spans="1:15" ht="50.1" customHeight="1" thickBot="1" x14ac:dyDescent="0.25">
      <c r="A40" s="12">
        <v>36</v>
      </c>
      <c r="B40" s="67"/>
      <c r="C40" s="32" t="s">
        <v>81</v>
      </c>
      <c r="D40" s="14">
        <v>35</v>
      </c>
      <c r="E40" s="13" t="s">
        <v>175</v>
      </c>
      <c r="F40" s="40"/>
      <c r="G40" s="13"/>
      <c r="H40" s="19"/>
      <c r="I40" s="58"/>
      <c r="J40" s="35">
        <f t="shared" si="0"/>
        <v>0</v>
      </c>
      <c r="K40" s="35">
        <f t="shared" si="1"/>
        <v>0</v>
      </c>
      <c r="L40" s="35">
        <f t="shared" si="2"/>
        <v>0</v>
      </c>
    </row>
    <row r="41" spans="1:15" ht="50.1" customHeight="1" thickBot="1" x14ac:dyDescent="0.25">
      <c r="A41" s="12">
        <v>37</v>
      </c>
      <c r="B41" s="67"/>
      <c r="C41" s="31" t="s">
        <v>40</v>
      </c>
      <c r="D41" s="14">
        <v>30</v>
      </c>
      <c r="E41" s="13" t="s">
        <v>175</v>
      </c>
      <c r="F41" s="40"/>
      <c r="G41" s="13"/>
      <c r="H41" s="19"/>
      <c r="I41" s="58"/>
      <c r="J41" s="35">
        <f t="shared" si="0"/>
        <v>0</v>
      </c>
      <c r="K41" s="35">
        <f t="shared" si="1"/>
        <v>0</v>
      </c>
      <c r="L41" s="35">
        <f t="shared" si="2"/>
        <v>0</v>
      </c>
    </row>
    <row r="42" spans="1:15" ht="50.1" customHeight="1" thickBot="1" x14ac:dyDescent="0.25">
      <c r="A42" s="12">
        <v>38</v>
      </c>
      <c r="B42" s="67"/>
      <c r="C42" s="31" t="s">
        <v>41</v>
      </c>
      <c r="D42" s="14">
        <v>10</v>
      </c>
      <c r="E42" s="13" t="s">
        <v>175</v>
      </c>
      <c r="F42" s="40"/>
      <c r="G42" s="13"/>
      <c r="H42" s="19"/>
      <c r="I42" s="58"/>
      <c r="J42" s="35">
        <f t="shared" si="0"/>
        <v>0</v>
      </c>
      <c r="K42" s="35">
        <f t="shared" si="1"/>
        <v>0</v>
      </c>
      <c r="L42" s="35">
        <f t="shared" si="2"/>
        <v>0</v>
      </c>
    </row>
    <row r="43" spans="1:15" s="7" customFormat="1" ht="50.1" customHeight="1" thickBot="1" x14ac:dyDescent="0.25">
      <c r="A43" s="12">
        <v>39</v>
      </c>
      <c r="B43" s="67"/>
      <c r="C43" s="31" t="s">
        <v>183</v>
      </c>
      <c r="D43" s="14">
        <v>3</v>
      </c>
      <c r="E43" s="13" t="s">
        <v>175</v>
      </c>
      <c r="F43" s="40"/>
      <c r="G43" s="13"/>
      <c r="H43" s="19"/>
      <c r="I43" s="58"/>
      <c r="J43" s="35">
        <f t="shared" si="0"/>
        <v>0</v>
      </c>
      <c r="K43" s="35">
        <f t="shared" si="1"/>
        <v>0</v>
      </c>
      <c r="L43" s="35">
        <f t="shared" si="2"/>
        <v>0</v>
      </c>
      <c r="M43" s="8"/>
      <c r="N43" s="8"/>
      <c r="O43" s="8"/>
    </row>
    <row r="44" spans="1:15" s="7" customFormat="1" ht="50.1" customHeight="1" thickBot="1" x14ac:dyDescent="0.25">
      <c r="A44" s="12">
        <v>40</v>
      </c>
      <c r="B44" s="67"/>
      <c r="C44" s="31" t="s">
        <v>71</v>
      </c>
      <c r="D44" s="14">
        <v>16</v>
      </c>
      <c r="E44" s="13" t="s">
        <v>175</v>
      </c>
      <c r="F44" s="40"/>
      <c r="G44" s="13"/>
      <c r="H44" s="19"/>
      <c r="I44" s="58"/>
      <c r="J44" s="35">
        <f t="shared" si="0"/>
        <v>0</v>
      </c>
      <c r="K44" s="35">
        <f t="shared" si="1"/>
        <v>0</v>
      </c>
      <c r="L44" s="35">
        <f t="shared" si="2"/>
        <v>0</v>
      </c>
      <c r="M44" s="8"/>
      <c r="N44" s="8"/>
      <c r="O44" s="8"/>
    </row>
    <row r="45" spans="1:15" ht="50.1" customHeight="1" thickBot="1" x14ac:dyDescent="0.25">
      <c r="A45" s="12">
        <v>41</v>
      </c>
      <c r="B45" s="67"/>
      <c r="C45" s="31" t="s">
        <v>78</v>
      </c>
      <c r="D45" s="14">
        <v>10</v>
      </c>
      <c r="E45" s="13" t="s">
        <v>175</v>
      </c>
      <c r="F45" s="40"/>
      <c r="G45" s="13"/>
      <c r="H45" s="19"/>
      <c r="I45" s="58"/>
      <c r="J45" s="35">
        <f t="shared" si="0"/>
        <v>0</v>
      </c>
      <c r="K45" s="35">
        <f t="shared" si="1"/>
        <v>0</v>
      </c>
      <c r="L45" s="35">
        <f t="shared" si="2"/>
        <v>0</v>
      </c>
    </row>
    <row r="46" spans="1:15" ht="50.1" customHeight="1" thickBot="1" x14ac:dyDescent="0.25">
      <c r="A46" s="12">
        <v>42</v>
      </c>
      <c r="B46" s="67"/>
      <c r="C46" s="31" t="s">
        <v>33</v>
      </c>
      <c r="D46" s="14">
        <v>10</v>
      </c>
      <c r="E46" s="13" t="s">
        <v>175</v>
      </c>
      <c r="F46" s="40"/>
      <c r="G46" s="13"/>
      <c r="H46" s="19"/>
      <c r="I46" s="58"/>
      <c r="J46" s="35">
        <f t="shared" si="0"/>
        <v>0</v>
      </c>
      <c r="K46" s="35">
        <f t="shared" si="1"/>
        <v>0</v>
      </c>
      <c r="L46" s="35">
        <f t="shared" si="2"/>
        <v>0</v>
      </c>
    </row>
    <row r="47" spans="1:15" ht="50.1" customHeight="1" thickBot="1" x14ac:dyDescent="0.25">
      <c r="A47" s="12">
        <v>43</v>
      </c>
      <c r="B47" s="67"/>
      <c r="C47" s="31" t="s">
        <v>34</v>
      </c>
      <c r="D47" s="14">
        <v>10</v>
      </c>
      <c r="E47" s="13" t="s">
        <v>175</v>
      </c>
      <c r="F47" s="40"/>
      <c r="G47" s="13"/>
      <c r="H47" s="19"/>
      <c r="I47" s="58"/>
      <c r="J47" s="35">
        <f t="shared" si="0"/>
        <v>0</v>
      </c>
      <c r="K47" s="35">
        <f t="shared" si="1"/>
        <v>0</v>
      </c>
      <c r="L47" s="35">
        <f t="shared" si="2"/>
        <v>0</v>
      </c>
    </row>
    <row r="48" spans="1:15" ht="50.1" customHeight="1" thickBot="1" x14ac:dyDescent="0.25">
      <c r="A48" s="12">
        <v>44</v>
      </c>
      <c r="B48" s="67"/>
      <c r="C48" s="31" t="s">
        <v>35</v>
      </c>
      <c r="D48" s="14">
        <v>10</v>
      </c>
      <c r="E48" s="13" t="s">
        <v>175</v>
      </c>
      <c r="F48" s="40"/>
      <c r="G48" s="13"/>
      <c r="H48" s="19"/>
      <c r="I48" s="58"/>
      <c r="J48" s="35">
        <f t="shared" si="0"/>
        <v>0</v>
      </c>
      <c r="K48" s="35">
        <f t="shared" si="1"/>
        <v>0</v>
      </c>
      <c r="L48" s="35">
        <f t="shared" si="2"/>
        <v>0</v>
      </c>
    </row>
    <row r="49" spans="1:15" ht="50.1" customHeight="1" thickBot="1" x14ac:dyDescent="0.25">
      <c r="A49" s="12">
        <v>45</v>
      </c>
      <c r="B49" s="67"/>
      <c r="C49" s="31" t="s">
        <v>36</v>
      </c>
      <c r="D49" s="14">
        <v>25</v>
      </c>
      <c r="E49" s="13" t="s">
        <v>175</v>
      </c>
      <c r="F49" s="40"/>
      <c r="G49" s="13"/>
      <c r="H49" s="19"/>
      <c r="I49" s="58"/>
      <c r="J49" s="35">
        <f t="shared" si="0"/>
        <v>0</v>
      </c>
      <c r="K49" s="35">
        <f t="shared" si="1"/>
        <v>0</v>
      </c>
      <c r="L49" s="35">
        <f t="shared" si="2"/>
        <v>0</v>
      </c>
    </row>
    <row r="50" spans="1:15" ht="50.1" customHeight="1" thickBot="1" x14ac:dyDescent="0.25">
      <c r="A50" s="12">
        <v>46</v>
      </c>
      <c r="B50" s="67"/>
      <c r="C50" s="31" t="s">
        <v>23</v>
      </c>
      <c r="D50" s="14">
        <v>20</v>
      </c>
      <c r="E50" s="13" t="s">
        <v>175</v>
      </c>
      <c r="F50" s="40"/>
      <c r="G50" s="13"/>
      <c r="H50" s="19"/>
      <c r="I50" s="58"/>
      <c r="J50" s="35">
        <f t="shared" si="0"/>
        <v>0</v>
      </c>
      <c r="K50" s="35">
        <f t="shared" si="1"/>
        <v>0</v>
      </c>
      <c r="L50" s="35">
        <f t="shared" si="2"/>
        <v>0</v>
      </c>
    </row>
    <row r="51" spans="1:15" ht="50.1" customHeight="1" thickBot="1" x14ac:dyDescent="0.25">
      <c r="A51" s="12">
        <v>47</v>
      </c>
      <c r="B51" s="67"/>
      <c r="C51" s="31" t="s">
        <v>42</v>
      </c>
      <c r="D51" s="14">
        <v>10</v>
      </c>
      <c r="E51" s="13" t="s">
        <v>175</v>
      </c>
      <c r="F51" s="40"/>
      <c r="G51" s="13"/>
      <c r="H51" s="19"/>
      <c r="I51" s="58"/>
      <c r="J51" s="35">
        <f t="shared" si="0"/>
        <v>0</v>
      </c>
      <c r="K51" s="35">
        <f t="shared" si="1"/>
        <v>0</v>
      </c>
      <c r="L51" s="35">
        <f t="shared" si="2"/>
        <v>0</v>
      </c>
    </row>
    <row r="52" spans="1:15" ht="50.1" customHeight="1" thickBot="1" x14ac:dyDescent="0.25">
      <c r="A52" s="12">
        <v>48</v>
      </c>
      <c r="B52" s="67"/>
      <c r="C52" s="31" t="s">
        <v>43</v>
      </c>
      <c r="D52" s="14">
        <v>10</v>
      </c>
      <c r="E52" s="13" t="s">
        <v>175</v>
      </c>
      <c r="F52" s="40"/>
      <c r="G52" s="13"/>
      <c r="H52" s="19"/>
      <c r="I52" s="58"/>
      <c r="J52" s="35">
        <f t="shared" si="0"/>
        <v>0</v>
      </c>
      <c r="K52" s="35">
        <f t="shared" si="1"/>
        <v>0</v>
      </c>
      <c r="L52" s="35">
        <f t="shared" si="2"/>
        <v>0</v>
      </c>
    </row>
    <row r="53" spans="1:15" ht="50.1" customHeight="1" thickBot="1" x14ac:dyDescent="0.25">
      <c r="A53" s="12">
        <v>49</v>
      </c>
      <c r="B53" s="67"/>
      <c r="C53" s="31" t="s">
        <v>44</v>
      </c>
      <c r="D53" s="14">
        <v>10</v>
      </c>
      <c r="E53" s="13" t="s">
        <v>175</v>
      </c>
      <c r="F53" s="40"/>
      <c r="G53" s="13"/>
      <c r="H53" s="19"/>
      <c r="I53" s="58"/>
      <c r="J53" s="35">
        <f t="shared" si="0"/>
        <v>0</v>
      </c>
      <c r="K53" s="35">
        <f t="shared" si="1"/>
        <v>0</v>
      </c>
      <c r="L53" s="35">
        <f t="shared" si="2"/>
        <v>0</v>
      </c>
    </row>
    <row r="54" spans="1:15" ht="50.1" customHeight="1" thickBot="1" x14ac:dyDescent="0.25">
      <c r="A54" s="12">
        <v>50</v>
      </c>
      <c r="B54" s="67"/>
      <c r="C54" s="30" t="s">
        <v>79</v>
      </c>
      <c r="D54" s="14">
        <v>30</v>
      </c>
      <c r="E54" s="13" t="s">
        <v>175</v>
      </c>
      <c r="F54" s="40"/>
      <c r="G54" s="13"/>
      <c r="H54" s="19"/>
      <c r="I54" s="58"/>
      <c r="J54" s="35">
        <f t="shared" si="0"/>
        <v>0</v>
      </c>
      <c r="K54" s="35">
        <f t="shared" si="1"/>
        <v>0</v>
      </c>
      <c r="L54" s="35">
        <f t="shared" si="2"/>
        <v>0</v>
      </c>
    </row>
    <row r="55" spans="1:15" s="7" customFormat="1" ht="50.1" customHeight="1" thickBot="1" x14ac:dyDescent="0.25">
      <c r="A55" s="12">
        <v>51</v>
      </c>
      <c r="B55" s="67"/>
      <c r="C55" s="30" t="s">
        <v>80</v>
      </c>
      <c r="D55" s="14">
        <v>36</v>
      </c>
      <c r="E55" s="13" t="s">
        <v>175</v>
      </c>
      <c r="F55" s="40"/>
      <c r="G55" s="13"/>
      <c r="H55" s="19"/>
      <c r="I55" s="58"/>
      <c r="J55" s="35">
        <f t="shared" si="0"/>
        <v>0</v>
      </c>
      <c r="K55" s="35">
        <f t="shared" si="1"/>
        <v>0</v>
      </c>
      <c r="L55" s="35">
        <f t="shared" si="2"/>
        <v>0</v>
      </c>
      <c r="M55" s="8"/>
      <c r="N55" s="8"/>
      <c r="O55" s="8"/>
    </row>
    <row r="56" spans="1:15" ht="50.1" customHeight="1" thickBot="1" x14ac:dyDescent="0.25">
      <c r="A56" s="12">
        <v>52</v>
      </c>
      <c r="B56" s="67"/>
      <c r="C56" s="30" t="s">
        <v>84</v>
      </c>
      <c r="D56" s="14">
        <v>10</v>
      </c>
      <c r="E56" s="13" t="s">
        <v>175</v>
      </c>
      <c r="F56" s="40"/>
      <c r="G56" s="13"/>
      <c r="H56" s="19"/>
      <c r="I56" s="58"/>
      <c r="J56" s="35">
        <f t="shared" si="0"/>
        <v>0</v>
      </c>
      <c r="K56" s="35">
        <f t="shared" si="1"/>
        <v>0</v>
      </c>
      <c r="L56" s="35">
        <f t="shared" si="2"/>
        <v>0</v>
      </c>
    </row>
    <row r="57" spans="1:15" ht="50.1" customHeight="1" thickBot="1" x14ac:dyDescent="0.25">
      <c r="A57" s="12">
        <v>53</v>
      </c>
      <c r="B57" s="67"/>
      <c r="C57" s="30" t="s">
        <v>82</v>
      </c>
      <c r="D57" s="14">
        <v>30</v>
      </c>
      <c r="E57" s="13" t="s">
        <v>175</v>
      </c>
      <c r="F57" s="40"/>
      <c r="G57" s="13"/>
      <c r="H57" s="19"/>
      <c r="I57" s="58"/>
      <c r="J57" s="35">
        <f t="shared" si="0"/>
        <v>0</v>
      </c>
      <c r="K57" s="35">
        <f t="shared" si="1"/>
        <v>0</v>
      </c>
      <c r="L57" s="35">
        <f t="shared" si="2"/>
        <v>0</v>
      </c>
    </row>
    <row r="58" spans="1:15" ht="50.1" customHeight="1" thickBot="1" x14ac:dyDescent="0.25">
      <c r="A58" s="12">
        <v>54</v>
      </c>
      <c r="B58" s="67"/>
      <c r="C58" s="30" t="s">
        <v>190</v>
      </c>
      <c r="D58" s="14">
        <v>30</v>
      </c>
      <c r="E58" s="13" t="s">
        <v>175</v>
      </c>
      <c r="F58" s="40"/>
      <c r="G58" s="13"/>
      <c r="H58" s="19"/>
      <c r="I58" s="58"/>
      <c r="J58" s="35">
        <f t="shared" si="0"/>
        <v>0</v>
      </c>
      <c r="K58" s="35">
        <f t="shared" si="1"/>
        <v>0</v>
      </c>
      <c r="L58" s="35">
        <f t="shared" si="2"/>
        <v>0</v>
      </c>
    </row>
    <row r="59" spans="1:15" ht="50.1" customHeight="1" thickBot="1" x14ac:dyDescent="0.25">
      <c r="A59" s="12">
        <v>55</v>
      </c>
      <c r="B59" s="67"/>
      <c r="C59" s="30" t="s">
        <v>83</v>
      </c>
      <c r="D59" s="14">
        <v>30</v>
      </c>
      <c r="E59" s="13" t="s">
        <v>175</v>
      </c>
      <c r="F59" s="40"/>
      <c r="G59" s="13"/>
      <c r="H59" s="19"/>
      <c r="I59" s="58"/>
      <c r="J59" s="35">
        <f t="shared" si="0"/>
        <v>0</v>
      </c>
      <c r="K59" s="35">
        <f t="shared" si="1"/>
        <v>0</v>
      </c>
      <c r="L59" s="35">
        <f t="shared" si="2"/>
        <v>0</v>
      </c>
    </row>
    <row r="60" spans="1:15" ht="50.1" customHeight="1" thickBot="1" x14ac:dyDescent="0.25">
      <c r="A60" s="12">
        <v>56</v>
      </c>
      <c r="B60" s="67"/>
      <c r="C60" s="31" t="s">
        <v>184</v>
      </c>
      <c r="D60" s="14">
        <v>40</v>
      </c>
      <c r="E60" s="13" t="s">
        <v>175</v>
      </c>
      <c r="F60" s="40"/>
      <c r="G60" s="13"/>
      <c r="H60" s="19"/>
      <c r="I60" s="58"/>
      <c r="J60" s="35">
        <f t="shared" si="0"/>
        <v>0</v>
      </c>
      <c r="K60" s="35">
        <f t="shared" si="1"/>
        <v>0</v>
      </c>
      <c r="L60" s="35">
        <f t="shared" si="2"/>
        <v>0</v>
      </c>
    </row>
    <row r="61" spans="1:15" ht="50.1" customHeight="1" thickBot="1" x14ac:dyDescent="0.25">
      <c r="A61" s="12">
        <v>57</v>
      </c>
      <c r="B61" s="67"/>
      <c r="C61" s="32" t="s">
        <v>86</v>
      </c>
      <c r="D61" s="14">
        <v>20</v>
      </c>
      <c r="E61" s="13" t="s">
        <v>176</v>
      </c>
      <c r="F61" s="40"/>
      <c r="G61" s="13"/>
      <c r="H61" s="19"/>
      <c r="I61" s="58"/>
      <c r="J61" s="35">
        <f t="shared" si="0"/>
        <v>0</v>
      </c>
      <c r="K61" s="35">
        <f t="shared" si="1"/>
        <v>0</v>
      </c>
      <c r="L61" s="35">
        <f t="shared" si="2"/>
        <v>0</v>
      </c>
    </row>
    <row r="62" spans="1:15" ht="50.1" customHeight="1" thickBot="1" x14ac:dyDescent="0.25">
      <c r="A62" s="12">
        <v>58</v>
      </c>
      <c r="B62" s="67"/>
      <c r="C62" s="30" t="s">
        <v>87</v>
      </c>
      <c r="D62" s="14">
        <v>20</v>
      </c>
      <c r="E62" s="13" t="s">
        <v>176</v>
      </c>
      <c r="F62" s="40"/>
      <c r="G62" s="13"/>
      <c r="H62" s="19"/>
      <c r="I62" s="58"/>
      <c r="J62" s="35">
        <f t="shared" si="0"/>
        <v>0</v>
      </c>
      <c r="K62" s="35">
        <f t="shared" si="1"/>
        <v>0</v>
      </c>
      <c r="L62" s="35">
        <f t="shared" si="2"/>
        <v>0</v>
      </c>
    </row>
    <row r="63" spans="1:15" ht="50.1" customHeight="1" thickBot="1" x14ac:dyDescent="0.25">
      <c r="A63" s="12">
        <v>59</v>
      </c>
      <c r="B63" s="67"/>
      <c r="C63" s="30" t="s">
        <v>88</v>
      </c>
      <c r="D63" s="14">
        <v>20</v>
      </c>
      <c r="E63" s="13" t="s">
        <v>176</v>
      </c>
      <c r="F63" s="40"/>
      <c r="G63" s="13"/>
      <c r="H63" s="19"/>
      <c r="I63" s="58"/>
      <c r="J63" s="35">
        <f t="shared" si="0"/>
        <v>0</v>
      </c>
      <c r="K63" s="35">
        <f t="shared" si="1"/>
        <v>0</v>
      </c>
      <c r="L63" s="35">
        <f t="shared" si="2"/>
        <v>0</v>
      </c>
    </row>
    <row r="64" spans="1:15" ht="50.1" customHeight="1" thickBot="1" x14ac:dyDescent="0.25">
      <c r="A64" s="12">
        <v>60</v>
      </c>
      <c r="B64" s="67"/>
      <c r="C64" s="31" t="s">
        <v>85</v>
      </c>
      <c r="D64" s="14">
        <v>10</v>
      </c>
      <c r="E64" s="13" t="s">
        <v>176</v>
      </c>
      <c r="F64" s="40"/>
      <c r="G64" s="13"/>
      <c r="H64" s="19"/>
      <c r="I64" s="58"/>
      <c r="J64" s="35">
        <f t="shared" si="0"/>
        <v>0</v>
      </c>
      <c r="K64" s="35">
        <f t="shared" si="1"/>
        <v>0</v>
      </c>
      <c r="L64" s="35">
        <f t="shared" si="2"/>
        <v>0</v>
      </c>
    </row>
    <row r="65" spans="1:12" ht="50.1" customHeight="1" thickBot="1" x14ac:dyDescent="0.25">
      <c r="A65" s="12">
        <v>61</v>
      </c>
      <c r="B65" s="67"/>
      <c r="C65" s="31" t="s">
        <v>45</v>
      </c>
      <c r="D65" s="14">
        <v>10</v>
      </c>
      <c r="E65" s="13" t="s">
        <v>175</v>
      </c>
      <c r="F65" s="40"/>
      <c r="G65" s="13"/>
      <c r="H65" s="19"/>
      <c r="I65" s="58"/>
      <c r="J65" s="35">
        <f t="shared" si="0"/>
        <v>0</v>
      </c>
      <c r="K65" s="35">
        <f t="shared" si="1"/>
        <v>0</v>
      </c>
      <c r="L65" s="35">
        <f t="shared" si="2"/>
        <v>0</v>
      </c>
    </row>
    <row r="66" spans="1:12" ht="50.1" customHeight="1" thickBot="1" x14ac:dyDescent="0.25">
      <c r="A66" s="12">
        <v>62</v>
      </c>
      <c r="B66" s="67"/>
      <c r="C66" s="31" t="s">
        <v>46</v>
      </c>
      <c r="D66" s="14">
        <v>10</v>
      </c>
      <c r="E66" s="13" t="s">
        <v>175</v>
      </c>
      <c r="F66" s="40"/>
      <c r="G66" s="13"/>
      <c r="H66" s="19"/>
      <c r="I66" s="58"/>
      <c r="J66" s="35">
        <f t="shared" si="0"/>
        <v>0</v>
      </c>
      <c r="K66" s="35">
        <f t="shared" si="1"/>
        <v>0</v>
      </c>
      <c r="L66" s="35">
        <f t="shared" si="2"/>
        <v>0</v>
      </c>
    </row>
    <row r="67" spans="1:12" ht="50.1" customHeight="1" thickBot="1" x14ac:dyDescent="0.25">
      <c r="A67" s="12">
        <v>63</v>
      </c>
      <c r="B67" s="67"/>
      <c r="C67" s="31" t="s">
        <v>47</v>
      </c>
      <c r="D67" s="14">
        <v>10</v>
      </c>
      <c r="E67" s="13" t="s">
        <v>175</v>
      </c>
      <c r="F67" s="40"/>
      <c r="G67" s="13"/>
      <c r="H67" s="19"/>
      <c r="I67" s="58"/>
      <c r="J67" s="35">
        <f t="shared" si="0"/>
        <v>0</v>
      </c>
      <c r="K67" s="35">
        <f t="shared" si="1"/>
        <v>0</v>
      </c>
      <c r="L67" s="35">
        <f t="shared" si="2"/>
        <v>0</v>
      </c>
    </row>
    <row r="68" spans="1:12" ht="50.1" customHeight="1" thickBot="1" x14ac:dyDescent="0.25">
      <c r="A68" s="12">
        <v>64</v>
      </c>
      <c r="B68" s="67"/>
      <c r="C68" s="30" t="s">
        <v>89</v>
      </c>
      <c r="D68" s="14">
        <v>10</v>
      </c>
      <c r="E68" s="13" t="s">
        <v>175</v>
      </c>
      <c r="F68" s="40"/>
      <c r="G68" s="13"/>
      <c r="H68" s="19"/>
      <c r="I68" s="58"/>
      <c r="J68" s="35">
        <f t="shared" si="0"/>
        <v>0</v>
      </c>
      <c r="K68" s="35">
        <f t="shared" si="1"/>
        <v>0</v>
      </c>
      <c r="L68" s="35">
        <f t="shared" si="2"/>
        <v>0</v>
      </c>
    </row>
    <row r="69" spans="1:12" ht="50.1" customHeight="1" thickBot="1" x14ac:dyDescent="0.25">
      <c r="A69" s="12">
        <v>65</v>
      </c>
      <c r="B69" s="67"/>
      <c r="C69" s="30" t="s">
        <v>90</v>
      </c>
      <c r="D69" s="14">
        <v>20</v>
      </c>
      <c r="E69" s="13" t="s">
        <v>175</v>
      </c>
      <c r="F69" s="40"/>
      <c r="G69" s="13"/>
      <c r="H69" s="19"/>
      <c r="I69" s="58"/>
      <c r="J69" s="35">
        <f t="shared" si="0"/>
        <v>0</v>
      </c>
      <c r="K69" s="35">
        <f t="shared" si="1"/>
        <v>0</v>
      </c>
      <c r="L69" s="35">
        <f t="shared" si="2"/>
        <v>0</v>
      </c>
    </row>
    <row r="70" spans="1:12" ht="50.1" customHeight="1" thickBot="1" x14ac:dyDescent="0.25">
      <c r="A70" s="12">
        <v>66</v>
      </c>
      <c r="B70" s="67"/>
      <c r="C70" s="30" t="s">
        <v>91</v>
      </c>
      <c r="D70" s="14">
        <v>15</v>
      </c>
      <c r="E70" s="13" t="s">
        <v>175</v>
      </c>
      <c r="F70" s="40"/>
      <c r="G70" s="13"/>
      <c r="H70" s="19"/>
      <c r="I70" s="58"/>
      <c r="J70" s="35">
        <f t="shared" ref="J70:J133" si="3">H70+(H70/100)*I70</f>
        <v>0</v>
      </c>
      <c r="K70" s="35">
        <f t="shared" ref="K70:K133" si="4">D70*H70</f>
        <v>0</v>
      </c>
      <c r="L70" s="35">
        <f t="shared" ref="L70:L133" si="5">D70*J70</f>
        <v>0</v>
      </c>
    </row>
    <row r="71" spans="1:12" ht="50.1" customHeight="1" thickBot="1" x14ac:dyDescent="0.25">
      <c r="A71" s="12">
        <v>67</v>
      </c>
      <c r="B71" s="67"/>
      <c r="C71" s="30" t="s">
        <v>92</v>
      </c>
      <c r="D71" s="14">
        <v>10</v>
      </c>
      <c r="E71" s="13" t="s">
        <v>175</v>
      </c>
      <c r="F71" s="40"/>
      <c r="G71" s="13"/>
      <c r="H71" s="19"/>
      <c r="I71" s="58"/>
      <c r="J71" s="35">
        <f t="shared" si="3"/>
        <v>0</v>
      </c>
      <c r="K71" s="35">
        <f t="shared" si="4"/>
        <v>0</v>
      </c>
      <c r="L71" s="35">
        <f t="shared" si="5"/>
        <v>0</v>
      </c>
    </row>
    <row r="72" spans="1:12" ht="50.1" customHeight="1" thickBot="1" x14ac:dyDescent="0.25">
      <c r="A72" s="12">
        <v>68</v>
      </c>
      <c r="B72" s="67"/>
      <c r="C72" s="30" t="s">
        <v>191</v>
      </c>
      <c r="D72" s="14">
        <v>6</v>
      </c>
      <c r="E72" s="13" t="s">
        <v>175</v>
      </c>
      <c r="F72" s="40"/>
      <c r="G72" s="13"/>
      <c r="H72" s="19"/>
      <c r="I72" s="58"/>
      <c r="J72" s="35">
        <f t="shared" si="3"/>
        <v>0</v>
      </c>
      <c r="K72" s="35">
        <f t="shared" si="4"/>
        <v>0</v>
      </c>
      <c r="L72" s="35">
        <f t="shared" si="5"/>
        <v>0</v>
      </c>
    </row>
    <row r="73" spans="1:12" ht="50.1" customHeight="1" thickBot="1" x14ac:dyDescent="0.25">
      <c r="A73" s="12">
        <v>69</v>
      </c>
      <c r="B73" s="67"/>
      <c r="C73" s="49" t="s">
        <v>299</v>
      </c>
      <c r="D73" s="14">
        <v>8</v>
      </c>
      <c r="E73" s="13" t="s">
        <v>175</v>
      </c>
      <c r="F73" s="40"/>
      <c r="G73" s="13"/>
      <c r="H73" s="19"/>
      <c r="I73" s="58"/>
      <c r="J73" s="35">
        <f t="shared" si="3"/>
        <v>0</v>
      </c>
      <c r="K73" s="35">
        <f t="shared" si="4"/>
        <v>0</v>
      </c>
      <c r="L73" s="35">
        <f t="shared" si="5"/>
        <v>0</v>
      </c>
    </row>
    <row r="74" spans="1:12" ht="50.1" customHeight="1" thickBot="1" x14ac:dyDescent="0.25">
      <c r="A74" s="12">
        <v>70</v>
      </c>
      <c r="B74" s="67"/>
      <c r="C74" s="49" t="s">
        <v>300</v>
      </c>
      <c r="D74" s="14">
        <v>5</v>
      </c>
      <c r="E74" s="13" t="s">
        <v>175</v>
      </c>
      <c r="F74" s="40"/>
      <c r="G74" s="13"/>
      <c r="H74" s="19"/>
      <c r="I74" s="58"/>
      <c r="J74" s="35">
        <f t="shared" si="3"/>
        <v>0</v>
      </c>
      <c r="K74" s="35">
        <f t="shared" si="4"/>
        <v>0</v>
      </c>
      <c r="L74" s="35">
        <f t="shared" si="5"/>
        <v>0</v>
      </c>
    </row>
    <row r="75" spans="1:12" ht="50.1" customHeight="1" thickBot="1" x14ac:dyDescent="0.25">
      <c r="A75" s="12">
        <v>71</v>
      </c>
      <c r="B75" s="67"/>
      <c r="C75" s="30" t="s">
        <v>93</v>
      </c>
      <c r="D75" s="14">
        <v>15</v>
      </c>
      <c r="E75" s="13" t="s">
        <v>175</v>
      </c>
      <c r="F75" s="40"/>
      <c r="G75" s="13"/>
      <c r="H75" s="19"/>
      <c r="I75" s="58"/>
      <c r="J75" s="35">
        <f t="shared" si="3"/>
        <v>0</v>
      </c>
      <c r="K75" s="35">
        <f t="shared" si="4"/>
        <v>0</v>
      </c>
      <c r="L75" s="35">
        <f t="shared" si="5"/>
        <v>0</v>
      </c>
    </row>
    <row r="76" spans="1:12" ht="50.1" customHeight="1" thickBot="1" x14ac:dyDescent="0.25">
      <c r="A76" s="12">
        <v>72</v>
      </c>
      <c r="B76" s="67"/>
      <c r="C76" s="30" t="s">
        <v>94</v>
      </c>
      <c r="D76" s="14">
        <v>10</v>
      </c>
      <c r="E76" s="13" t="s">
        <v>175</v>
      </c>
      <c r="F76" s="40"/>
      <c r="G76" s="13"/>
      <c r="H76" s="19"/>
      <c r="I76" s="58"/>
      <c r="J76" s="35">
        <f t="shared" si="3"/>
        <v>0</v>
      </c>
      <c r="K76" s="35">
        <f t="shared" si="4"/>
        <v>0</v>
      </c>
      <c r="L76" s="35">
        <f t="shared" si="5"/>
        <v>0</v>
      </c>
    </row>
    <row r="77" spans="1:12" ht="50.1" customHeight="1" thickBot="1" x14ac:dyDescent="0.25">
      <c r="A77" s="12">
        <v>73</v>
      </c>
      <c r="B77" s="67"/>
      <c r="C77" s="30" t="s">
        <v>95</v>
      </c>
      <c r="D77" s="14">
        <v>10</v>
      </c>
      <c r="E77" s="13" t="s">
        <v>175</v>
      </c>
      <c r="F77" s="40"/>
      <c r="G77" s="13"/>
      <c r="H77" s="19"/>
      <c r="I77" s="58"/>
      <c r="J77" s="35">
        <f t="shared" si="3"/>
        <v>0</v>
      </c>
      <c r="K77" s="35">
        <f t="shared" si="4"/>
        <v>0</v>
      </c>
      <c r="L77" s="35">
        <f t="shared" si="5"/>
        <v>0</v>
      </c>
    </row>
    <row r="78" spans="1:12" ht="50.1" customHeight="1" thickBot="1" x14ac:dyDescent="0.25">
      <c r="A78" s="12">
        <v>74</v>
      </c>
      <c r="B78" s="67"/>
      <c r="C78" s="30" t="s">
        <v>192</v>
      </c>
      <c r="D78" s="14">
        <v>10</v>
      </c>
      <c r="E78" s="13" t="s">
        <v>175</v>
      </c>
      <c r="F78" s="40"/>
      <c r="G78" s="13"/>
      <c r="H78" s="19"/>
      <c r="I78" s="58"/>
      <c r="J78" s="35">
        <f t="shared" si="3"/>
        <v>0</v>
      </c>
      <c r="K78" s="35">
        <f t="shared" si="4"/>
        <v>0</v>
      </c>
      <c r="L78" s="35">
        <f t="shared" si="5"/>
        <v>0</v>
      </c>
    </row>
    <row r="79" spans="1:12" ht="50.1" customHeight="1" thickBot="1" x14ac:dyDescent="0.25">
      <c r="A79" s="12">
        <v>75</v>
      </c>
      <c r="B79" s="67"/>
      <c r="C79" s="30" t="s">
        <v>193</v>
      </c>
      <c r="D79" s="14">
        <v>10</v>
      </c>
      <c r="E79" s="13" t="s">
        <v>175</v>
      </c>
      <c r="F79" s="40"/>
      <c r="G79" s="13"/>
      <c r="H79" s="19"/>
      <c r="I79" s="58"/>
      <c r="J79" s="35">
        <f t="shared" si="3"/>
        <v>0</v>
      </c>
      <c r="K79" s="35">
        <f t="shared" si="4"/>
        <v>0</v>
      </c>
      <c r="L79" s="35">
        <f t="shared" si="5"/>
        <v>0</v>
      </c>
    </row>
    <row r="80" spans="1:12" ht="50.1" customHeight="1" thickBot="1" x14ac:dyDescent="0.25">
      <c r="A80" s="12">
        <v>76</v>
      </c>
      <c r="B80" s="67"/>
      <c r="C80" s="30" t="s">
        <v>194</v>
      </c>
      <c r="D80" s="14">
        <v>10</v>
      </c>
      <c r="E80" s="13" t="s">
        <v>175</v>
      </c>
      <c r="F80" s="40"/>
      <c r="G80" s="13"/>
      <c r="H80" s="19"/>
      <c r="I80" s="58"/>
      <c r="J80" s="35">
        <f t="shared" si="3"/>
        <v>0</v>
      </c>
      <c r="K80" s="35">
        <f t="shared" si="4"/>
        <v>0</v>
      </c>
      <c r="L80" s="35">
        <f t="shared" si="5"/>
        <v>0</v>
      </c>
    </row>
    <row r="81" spans="1:15" ht="50.1" customHeight="1" thickBot="1" x14ac:dyDescent="0.25">
      <c r="A81" s="12">
        <v>77</v>
      </c>
      <c r="B81" s="67"/>
      <c r="C81" s="30" t="s">
        <v>195</v>
      </c>
      <c r="D81" s="14">
        <v>10</v>
      </c>
      <c r="E81" s="13" t="s">
        <v>175</v>
      </c>
      <c r="F81" s="40"/>
      <c r="G81" s="13"/>
      <c r="H81" s="19"/>
      <c r="I81" s="58"/>
      <c r="J81" s="35">
        <f t="shared" si="3"/>
        <v>0</v>
      </c>
      <c r="K81" s="35">
        <f t="shared" si="4"/>
        <v>0</v>
      </c>
      <c r="L81" s="35">
        <f t="shared" si="5"/>
        <v>0</v>
      </c>
    </row>
    <row r="82" spans="1:15" ht="50.1" customHeight="1" thickBot="1" x14ac:dyDescent="0.25">
      <c r="A82" s="12">
        <v>78</v>
      </c>
      <c r="B82" s="67"/>
      <c r="C82" s="30" t="s">
        <v>196</v>
      </c>
      <c r="D82" s="14">
        <v>10</v>
      </c>
      <c r="E82" s="13" t="s">
        <v>175</v>
      </c>
      <c r="F82" s="40"/>
      <c r="G82" s="13"/>
      <c r="H82" s="19"/>
      <c r="I82" s="58"/>
      <c r="J82" s="35">
        <f t="shared" si="3"/>
        <v>0</v>
      </c>
      <c r="K82" s="35">
        <f t="shared" si="4"/>
        <v>0</v>
      </c>
      <c r="L82" s="35">
        <f t="shared" si="5"/>
        <v>0</v>
      </c>
    </row>
    <row r="83" spans="1:15" ht="50.1" customHeight="1" thickBot="1" x14ac:dyDescent="0.25">
      <c r="A83" s="12">
        <v>79</v>
      </c>
      <c r="B83" s="67"/>
      <c r="C83" s="30" t="s">
        <v>197</v>
      </c>
      <c r="D83" s="14">
        <v>15</v>
      </c>
      <c r="E83" s="13" t="s">
        <v>175</v>
      </c>
      <c r="F83" s="40"/>
      <c r="G83" s="13"/>
      <c r="H83" s="19"/>
      <c r="I83" s="58"/>
      <c r="J83" s="35">
        <f t="shared" si="3"/>
        <v>0</v>
      </c>
      <c r="K83" s="35">
        <f t="shared" si="4"/>
        <v>0</v>
      </c>
      <c r="L83" s="35">
        <f t="shared" si="5"/>
        <v>0</v>
      </c>
    </row>
    <row r="84" spans="1:15" ht="50.1" customHeight="1" thickBot="1" x14ac:dyDescent="0.25">
      <c r="A84" s="12">
        <v>80</v>
      </c>
      <c r="B84" s="67"/>
      <c r="C84" s="30" t="s">
        <v>198</v>
      </c>
      <c r="D84" s="14">
        <v>10</v>
      </c>
      <c r="E84" s="13" t="s">
        <v>175</v>
      </c>
      <c r="F84" s="40"/>
      <c r="G84" s="13"/>
      <c r="H84" s="19"/>
      <c r="I84" s="58"/>
      <c r="J84" s="35">
        <f t="shared" si="3"/>
        <v>0</v>
      </c>
      <c r="K84" s="35">
        <f t="shared" si="4"/>
        <v>0</v>
      </c>
      <c r="L84" s="35">
        <f t="shared" si="5"/>
        <v>0</v>
      </c>
    </row>
    <row r="85" spans="1:15" ht="50.1" customHeight="1" thickBot="1" x14ac:dyDescent="0.25">
      <c r="A85" s="12">
        <v>81</v>
      </c>
      <c r="B85" s="67"/>
      <c r="C85" s="30" t="s">
        <v>199</v>
      </c>
      <c r="D85" s="14">
        <v>10</v>
      </c>
      <c r="E85" s="13" t="s">
        <v>175</v>
      </c>
      <c r="F85" s="40"/>
      <c r="G85" s="13"/>
      <c r="H85" s="19"/>
      <c r="I85" s="58"/>
      <c r="J85" s="35">
        <f t="shared" si="3"/>
        <v>0</v>
      </c>
      <c r="K85" s="35">
        <f t="shared" si="4"/>
        <v>0</v>
      </c>
      <c r="L85" s="35">
        <f t="shared" si="5"/>
        <v>0</v>
      </c>
    </row>
    <row r="86" spans="1:15" ht="50.1" customHeight="1" thickBot="1" x14ac:dyDescent="0.25">
      <c r="A86" s="12">
        <v>82</v>
      </c>
      <c r="B86" s="67"/>
      <c r="C86" s="30" t="s">
        <v>96</v>
      </c>
      <c r="D86" s="14">
        <v>10</v>
      </c>
      <c r="E86" s="13" t="s">
        <v>175</v>
      </c>
      <c r="F86" s="40"/>
      <c r="G86" s="13"/>
      <c r="H86" s="19"/>
      <c r="I86" s="58"/>
      <c r="J86" s="35">
        <f t="shared" si="3"/>
        <v>0</v>
      </c>
      <c r="K86" s="35">
        <f t="shared" si="4"/>
        <v>0</v>
      </c>
      <c r="L86" s="35">
        <f t="shared" si="5"/>
        <v>0</v>
      </c>
    </row>
    <row r="87" spans="1:15" ht="50.1" customHeight="1" thickBot="1" x14ac:dyDescent="0.25">
      <c r="A87" s="12">
        <v>83</v>
      </c>
      <c r="B87" s="67"/>
      <c r="C87" s="30" t="s">
        <v>97</v>
      </c>
      <c r="D87" s="14">
        <v>10</v>
      </c>
      <c r="E87" s="13" t="s">
        <v>175</v>
      </c>
      <c r="F87" s="40"/>
      <c r="G87" s="13"/>
      <c r="H87" s="19"/>
      <c r="I87" s="58"/>
      <c r="J87" s="35">
        <f t="shared" si="3"/>
        <v>0</v>
      </c>
      <c r="K87" s="35">
        <f t="shared" si="4"/>
        <v>0</v>
      </c>
      <c r="L87" s="35">
        <f t="shared" si="5"/>
        <v>0</v>
      </c>
    </row>
    <row r="88" spans="1:15" ht="50.1" customHeight="1" thickBot="1" x14ac:dyDescent="0.25">
      <c r="A88" s="12">
        <v>84</v>
      </c>
      <c r="B88" s="67"/>
      <c r="C88" s="30" t="s">
        <v>98</v>
      </c>
      <c r="D88" s="14">
        <v>10</v>
      </c>
      <c r="E88" s="13" t="s">
        <v>175</v>
      </c>
      <c r="F88" s="40"/>
      <c r="G88" s="13"/>
      <c r="H88" s="19"/>
      <c r="I88" s="58"/>
      <c r="J88" s="35">
        <f t="shared" si="3"/>
        <v>0</v>
      </c>
      <c r="K88" s="35">
        <f t="shared" si="4"/>
        <v>0</v>
      </c>
      <c r="L88" s="35">
        <f t="shared" si="5"/>
        <v>0</v>
      </c>
    </row>
    <row r="89" spans="1:15" ht="50.1" customHeight="1" thickBot="1" x14ac:dyDescent="0.25">
      <c r="A89" s="12">
        <v>85</v>
      </c>
      <c r="B89" s="67"/>
      <c r="C89" s="30" t="s">
        <v>99</v>
      </c>
      <c r="D89" s="14">
        <v>10</v>
      </c>
      <c r="E89" s="13" t="s">
        <v>175</v>
      </c>
      <c r="F89" s="40"/>
      <c r="G89" s="13"/>
      <c r="H89" s="19"/>
      <c r="I89" s="58"/>
      <c r="J89" s="35">
        <f t="shared" si="3"/>
        <v>0</v>
      </c>
      <c r="K89" s="35">
        <f t="shared" si="4"/>
        <v>0</v>
      </c>
      <c r="L89" s="35">
        <f t="shared" si="5"/>
        <v>0</v>
      </c>
    </row>
    <row r="90" spans="1:15" ht="50.1" customHeight="1" thickBot="1" x14ac:dyDescent="0.25">
      <c r="A90" s="12">
        <v>86</v>
      </c>
      <c r="B90" s="67"/>
      <c r="C90" s="30" t="s">
        <v>100</v>
      </c>
      <c r="D90" s="14">
        <v>10</v>
      </c>
      <c r="E90" s="13" t="s">
        <v>175</v>
      </c>
      <c r="F90" s="40"/>
      <c r="G90" s="13"/>
      <c r="H90" s="19"/>
      <c r="I90" s="58"/>
      <c r="J90" s="35">
        <f t="shared" si="3"/>
        <v>0</v>
      </c>
      <c r="K90" s="35">
        <f t="shared" si="4"/>
        <v>0</v>
      </c>
      <c r="L90" s="35">
        <f t="shared" si="5"/>
        <v>0</v>
      </c>
    </row>
    <row r="91" spans="1:15" ht="50.1" customHeight="1" thickBot="1" x14ac:dyDescent="0.25">
      <c r="A91" s="12">
        <v>87</v>
      </c>
      <c r="B91" s="67"/>
      <c r="C91" s="31" t="s">
        <v>4</v>
      </c>
      <c r="D91" s="14">
        <v>6</v>
      </c>
      <c r="E91" s="13" t="s">
        <v>175</v>
      </c>
      <c r="F91" s="40"/>
      <c r="G91" s="13"/>
      <c r="H91" s="19"/>
      <c r="I91" s="58"/>
      <c r="J91" s="35">
        <f t="shared" si="3"/>
        <v>0</v>
      </c>
      <c r="K91" s="35">
        <f t="shared" si="4"/>
        <v>0</v>
      </c>
      <c r="L91" s="35">
        <f t="shared" si="5"/>
        <v>0</v>
      </c>
    </row>
    <row r="92" spans="1:15" s="7" customFormat="1" ht="50.1" customHeight="1" thickBot="1" x14ac:dyDescent="0.25">
      <c r="A92" s="12">
        <v>88</v>
      </c>
      <c r="B92" s="67"/>
      <c r="C92" s="31" t="s">
        <v>52</v>
      </c>
      <c r="D92" s="14">
        <v>25</v>
      </c>
      <c r="E92" s="13" t="s">
        <v>175</v>
      </c>
      <c r="F92" s="40"/>
      <c r="G92" s="13"/>
      <c r="H92" s="19"/>
      <c r="I92" s="58"/>
      <c r="J92" s="35">
        <f t="shared" si="3"/>
        <v>0</v>
      </c>
      <c r="K92" s="35">
        <f t="shared" si="4"/>
        <v>0</v>
      </c>
      <c r="L92" s="35">
        <f t="shared" si="5"/>
        <v>0</v>
      </c>
      <c r="M92" s="8"/>
      <c r="N92" s="8"/>
      <c r="O92" s="8"/>
    </row>
    <row r="93" spans="1:15" ht="50.1" customHeight="1" thickBot="1" x14ac:dyDescent="0.25">
      <c r="A93" s="12">
        <v>89</v>
      </c>
      <c r="B93" s="67"/>
      <c r="C93" s="31" t="s">
        <v>53</v>
      </c>
      <c r="D93" s="14">
        <v>10</v>
      </c>
      <c r="E93" s="13" t="s">
        <v>175</v>
      </c>
      <c r="F93" s="40"/>
      <c r="G93" s="13"/>
      <c r="H93" s="19"/>
      <c r="I93" s="58"/>
      <c r="J93" s="35">
        <f t="shared" si="3"/>
        <v>0</v>
      </c>
      <c r="K93" s="35">
        <f t="shared" si="4"/>
        <v>0</v>
      </c>
      <c r="L93" s="35">
        <f t="shared" si="5"/>
        <v>0</v>
      </c>
    </row>
    <row r="94" spans="1:15" ht="50.1" customHeight="1" thickBot="1" x14ac:dyDescent="0.25">
      <c r="A94" s="12">
        <v>90</v>
      </c>
      <c r="B94" s="67"/>
      <c r="C94" s="31" t="s">
        <v>54</v>
      </c>
      <c r="D94" s="14">
        <v>10</v>
      </c>
      <c r="E94" s="13" t="s">
        <v>175</v>
      </c>
      <c r="F94" s="40"/>
      <c r="G94" s="13"/>
      <c r="H94" s="19"/>
      <c r="I94" s="58"/>
      <c r="J94" s="35">
        <f t="shared" si="3"/>
        <v>0</v>
      </c>
      <c r="K94" s="35">
        <f t="shared" si="4"/>
        <v>0</v>
      </c>
      <c r="L94" s="35">
        <f t="shared" si="5"/>
        <v>0</v>
      </c>
    </row>
    <row r="95" spans="1:15" ht="50.1" customHeight="1" thickBot="1" x14ac:dyDescent="0.25">
      <c r="A95" s="12">
        <v>91</v>
      </c>
      <c r="B95" s="67"/>
      <c r="C95" s="31" t="s">
        <v>55</v>
      </c>
      <c r="D95" s="14">
        <v>15</v>
      </c>
      <c r="E95" s="13" t="s">
        <v>175</v>
      </c>
      <c r="F95" s="40"/>
      <c r="G95" s="13"/>
      <c r="H95" s="19"/>
      <c r="I95" s="58"/>
      <c r="J95" s="35">
        <f t="shared" si="3"/>
        <v>0</v>
      </c>
      <c r="K95" s="35">
        <f t="shared" si="4"/>
        <v>0</v>
      </c>
      <c r="L95" s="35">
        <f t="shared" si="5"/>
        <v>0</v>
      </c>
    </row>
    <row r="96" spans="1:15" ht="50.1" customHeight="1" thickBot="1" x14ac:dyDescent="0.25">
      <c r="A96" s="12">
        <v>92</v>
      </c>
      <c r="B96" s="67"/>
      <c r="C96" s="31" t="s">
        <v>56</v>
      </c>
      <c r="D96" s="14">
        <v>10</v>
      </c>
      <c r="E96" s="13" t="s">
        <v>175</v>
      </c>
      <c r="F96" s="40"/>
      <c r="G96" s="13"/>
      <c r="H96" s="19"/>
      <c r="I96" s="58"/>
      <c r="J96" s="35">
        <f t="shared" si="3"/>
        <v>0</v>
      </c>
      <c r="K96" s="35">
        <f t="shared" si="4"/>
        <v>0</v>
      </c>
      <c r="L96" s="35">
        <f t="shared" si="5"/>
        <v>0</v>
      </c>
    </row>
    <row r="97" spans="1:15" ht="50.1" customHeight="1" thickBot="1" x14ac:dyDescent="0.25">
      <c r="A97" s="12">
        <v>93</v>
      </c>
      <c r="B97" s="67"/>
      <c r="C97" s="31" t="s">
        <v>57</v>
      </c>
      <c r="D97" s="14">
        <v>15</v>
      </c>
      <c r="E97" s="13" t="s">
        <v>175</v>
      </c>
      <c r="F97" s="40"/>
      <c r="G97" s="13"/>
      <c r="H97" s="19"/>
      <c r="I97" s="58"/>
      <c r="J97" s="35">
        <f t="shared" si="3"/>
        <v>0</v>
      </c>
      <c r="K97" s="35">
        <f t="shared" si="4"/>
        <v>0</v>
      </c>
      <c r="L97" s="35">
        <f t="shared" si="5"/>
        <v>0</v>
      </c>
    </row>
    <row r="98" spans="1:15" s="7" customFormat="1" ht="50.1" customHeight="1" thickBot="1" x14ac:dyDescent="0.25">
      <c r="A98" s="12">
        <v>94</v>
      </c>
      <c r="B98" s="67"/>
      <c r="C98" s="31" t="s">
        <v>200</v>
      </c>
      <c r="D98" s="14">
        <v>15</v>
      </c>
      <c r="E98" s="13" t="s">
        <v>175</v>
      </c>
      <c r="F98" s="40"/>
      <c r="G98" s="13"/>
      <c r="H98" s="19"/>
      <c r="I98" s="58"/>
      <c r="J98" s="35">
        <f t="shared" si="3"/>
        <v>0</v>
      </c>
      <c r="K98" s="35">
        <f t="shared" si="4"/>
        <v>0</v>
      </c>
      <c r="L98" s="35">
        <f t="shared" si="5"/>
        <v>0</v>
      </c>
      <c r="M98" s="8"/>
      <c r="N98" s="8"/>
      <c r="O98" s="8"/>
    </row>
    <row r="99" spans="1:15" s="7" customFormat="1" ht="50.1" customHeight="1" thickBot="1" x14ac:dyDescent="0.25">
      <c r="A99" s="12">
        <v>95</v>
      </c>
      <c r="B99" s="67"/>
      <c r="C99" s="30" t="s">
        <v>221</v>
      </c>
      <c r="D99" s="14">
        <v>10</v>
      </c>
      <c r="E99" s="13" t="s">
        <v>175</v>
      </c>
      <c r="F99" s="40"/>
      <c r="G99" s="13"/>
      <c r="H99" s="19"/>
      <c r="I99" s="58"/>
      <c r="J99" s="35">
        <f t="shared" si="3"/>
        <v>0</v>
      </c>
      <c r="K99" s="35">
        <f t="shared" si="4"/>
        <v>0</v>
      </c>
      <c r="L99" s="35">
        <f t="shared" si="5"/>
        <v>0</v>
      </c>
      <c r="M99" s="8"/>
      <c r="N99" s="8"/>
      <c r="O99" s="8"/>
    </row>
    <row r="100" spans="1:15" s="7" customFormat="1" ht="50.1" customHeight="1" thickBot="1" x14ac:dyDescent="0.25">
      <c r="A100" s="12">
        <v>96</v>
      </c>
      <c r="B100" s="67"/>
      <c r="C100" s="30" t="s">
        <v>222</v>
      </c>
      <c r="D100" s="14">
        <v>10</v>
      </c>
      <c r="E100" s="13" t="s">
        <v>175</v>
      </c>
      <c r="F100" s="40"/>
      <c r="G100" s="13"/>
      <c r="H100" s="19"/>
      <c r="I100" s="58"/>
      <c r="J100" s="35">
        <f t="shared" si="3"/>
        <v>0</v>
      </c>
      <c r="K100" s="35">
        <f t="shared" si="4"/>
        <v>0</v>
      </c>
      <c r="L100" s="35">
        <f t="shared" si="5"/>
        <v>0</v>
      </c>
      <c r="M100" s="8"/>
      <c r="N100" s="8"/>
      <c r="O100" s="8"/>
    </row>
    <row r="101" spans="1:15" s="7" customFormat="1" ht="50.1" customHeight="1" thickBot="1" x14ac:dyDescent="0.25">
      <c r="A101" s="12">
        <v>97</v>
      </c>
      <c r="B101" s="67"/>
      <c r="C101" s="30" t="s">
        <v>223</v>
      </c>
      <c r="D101" s="14">
        <v>10</v>
      </c>
      <c r="E101" s="13" t="s">
        <v>175</v>
      </c>
      <c r="F101" s="40"/>
      <c r="G101" s="13"/>
      <c r="H101" s="19"/>
      <c r="I101" s="58"/>
      <c r="J101" s="35">
        <f t="shared" si="3"/>
        <v>0</v>
      </c>
      <c r="K101" s="35">
        <f t="shared" si="4"/>
        <v>0</v>
      </c>
      <c r="L101" s="35">
        <f t="shared" si="5"/>
        <v>0</v>
      </c>
      <c r="M101" s="8"/>
      <c r="N101" s="8"/>
      <c r="O101" s="8"/>
    </row>
    <row r="102" spans="1:15" s="7" customFormat="1" ht="50.1" customHeight="1" thickBot="1" x14ac:dyDescent="0.25">
      <c r="A102" s="12">
        <v>98</v>
      </c>
      <c r="B102" s="67"/>
      <c r="C102" s="30" t="s">
        <v>224</v>
      </c>
      <c r="D102" s="14">
        <v>10</v>
      </c>
      <c r="E102" s="13" t="s">
        <v>175</v>
      </c>
      <c r="F102" s="40"/>
      <c r="G102" s="13"/>
      <c r="H102" s="19"/>
      <c r="I102" s="58"/>
      <c r="J102" s="35">
        <f t="shared" si="3"/>
        <v>0</v>
      </c>
      <c r="K102" s="35">
        <f t="shared" si="4"/>
        <v>0</v>
      </c>
      <c r="L102" s="35">
        <f t="shared" si="5"/>
        <v>0</v>
      </c>
      <c r="M102" s="8"/>
      <c r="N102" s="8"/>
      <c r="O102" s="8"/>
    </row>
    <row r="103" spans="1:15" s="7" customFormat="1" ht="50.1" customHeight="1" thickBot="1" x14ac:dyDescent="0.25">
      <c r="A103" s="12">
        <v>99</v>
      </c>
      <c r="B103" s="67"/>
      <c r="C103" s="30" t="s">
        <v>225</v>
      </c>
      <c r="D103" s="14">
        <v>10</v>
      </c>
      <c r="E103" s="13" t="s">
        <v>175</v>
      </c>
      <c r="F103" s="40"/>
      <c r="G103" s="13"/>
      <c r="H103" s="19"/>
      <c r="I103" s="58"/>
      <c r="J103" s="35">
        <f t="shared" si="3"/>
        <v>0</v>
      </c>
      <c r="K103" s="35">
        <f t="shared" si="4"/>
        <v>0</v>
      </c>
      <c r="L103" s="35">
        <f t="shared" si="5"/>
        <v>0</v>
      </c>
      <c r="M103" s="8"/>
      <c r="N103" s="8"/>
      <c r="O103" s="8"/>
    </row>
    <row r="104" spans="1:15" s="7" customFormat="1" ht="50.1" customHeight="1" thickBot="1" x14ac:dyDescent="0.25">
      <c r="A104" s="12">
        <v>100</v>
      </c>
      <c r="B104" s="67"/>
      <c r="C104" s="30" t="s">
        <v>226</v>
      </c>
      <c r="D104" s="14">
        <v>28</v>
      </c>
      <c r="E104" s="13" t="s">
        <v>175</v>
      </c>
      <c r="F104" s="40"/>
      <c r="G104" s="13"/>
      <c r="H104" s="19"/>
      <c r="I104" s="58"/>
      <c r="J104" s="35">
        <f t="shared" si="3"/>
        <v>0</v>
      </c>
      <c r="K104" s="35">
        <f t="shared" si="4"/>
        <v>0</v>
      </c>
      <c r="L104" s="35">
        <f t="shared" si="5"/>
        <v>0</v>
      </c>
      <c r="M104" s="8"/>
      <c r="N104" s="8"/>
      <c r="O104" s="8"/>
    </row>
    <row r="105" spans="1:15" s="7" customFormat="1" ht="50.1" customHeight="1" thickBot="1" x14ac:dyDescent="0.25">
      <c r="A105" s="12">
        <v>101</v>
      </c>
      <c r="B105" s="67"/>
      <c r="C105" s="30" t="s">
        <v>227</v>
      </c>
      <c r="D105" s="14">
        <v>10</v>
      </c>
      <c r="E105" s="13" t="s">
        <v>175</v>
      </c>
      <c r="F105" s="40"/>
      <c r="G105" s="13"/>
      <c r="H105" s="19"/>
      <c r="I105" s="58"/>
      <c r="J105" s="35">
        <f t="shared" si="3"/>
        <v>0</v>
      </c>
      <c r="K105" s="35">
        <f t="shared" si="4"/>
        <v>0</v>
      </c>
      <c r="L105" s="35">
        <f t="shared" si="5"/>
        <v>0</v>
      </c>
      <c r="M105" s="8"/>
      <c r="N105" s="8"/>
      <c r="O105" s="8"/>
    </row>
    <row r="106" spans="1:15" s="7" customFormat="1" ht="50.1" customHeight="1" thickBot="1" x14ac:dyDescent="0.25">
      <c r="A106" s="12">
        <v>102</v>
      </c>
      <c r="B106" s="67"/>
      <c r="C106" s="30" t="s">
        <v>228</v>
      </c>
      <c r="D106" s="14">
        <v>10</v>
      </c>
      <c r="E106" s="13" t="s">
        <v>175</v>
      </c>
      <c r="F106" s="40"/>
      <c r="G106" s="13"/>
      <c r="H106" s="19"/>
      <c r="I106" s="58"/>
      <c r="J106" s="35">
        <f t="shared" si="3"/>
        <v>0</v>
      </c>
      <c r="K106" s="35">
        <f t="shared" si="4"/>
        <v>0</v>
      </c>
      <c r="L106" s="35">
        <f t="shared" si="5"/>
        <v>0</v>
      </c>
      <c r="M106" s="8"/>
      <c r="N106" s="8"/>
      <c r="O106" s="8"/>
    </row>
    <row r="107" spans="1:15" s="7" customFormat="1" ht="50.1" customHeight="1" thickBot="1" x14ac:dyDescent="0.25">
      <c r="A107" s="12">
        <v>103</v>
      </c>
      <c r="B107" s="67"/>
      <c r="C107" s="30" t="s">
        <v>229</v>
      </c>
      <c r="D107" s="14">
        <v>10</v>
      </c>
      <c r="E107" s="13" t="s">
        <v>175</v>
      </c>
      <c r="F107" s="40"/>
      <c r="G107" s="13"/>
      <c r="H107" s="19"/>
      <c r="I107" s="58"/>
      <c r="J107" s="35">
        <f t="shared" si="3"/>
        <v>0</v>
      </c>
      <c r="K107" s="35">
        <f t="shared" si="4"/>
        <v>0</v>
      </c>
      <c r="L107" s="35">
        <f t="shared" si="5"/>
        <v>0</v>
      </c>
      <c r="M107" s="8"/>
      <c r="N107" s="8"/>
      <c r="O107" s="8"/>
    </row>
    <row r="108" spans="1:15" s="7" customFormat="1" ht="50.1" customHeight="1" thickBot="1" x14ac:dyDescent="0.25">
      <c r="A108" s="12">
        <v>104</v>
      </c>
      <c r="B108" s="67"/>
      <c r="C108" s="30" t="s">
        <v>230</v>
      </c>
      <c r="D108" s="14">
        <v>10</v>
      </c>
      <c r="E108" s="13" t="s">
        <v>175</v>
      </c>
      <c r="F108" s="40"/>
      <c r="G108" s="13"/>
      <c r="H108" s="19"/>
      <c r="I108" s="58"/>
      <c r="J108" s="35">
        <f t="shared" si="3"/>
        <v>0</v>
      </c>
      <c r="K108" s="35">
        <f t="shared" si="4"/>
        <v>0</v>
      </c>
      <c r="L108" s="35">
        <f t="shared" si="5"/>
        <v>0</v>
      </c>
      <c r="M108" s="8"/>
      <c r="N108" s="8"/>
      <c r="O108" s="8"/>
    </row>
    <row r="109" spans="1:15" s="7" customFormat="1" ht="50.1" customHeight="1" thickBot="1" x14ac:dyDescent="0.25">
      <c r="A109" s="12">
        <v>105</v>
      </c>
      <c r="B109" s="67"/>
      <c r="C109" s="30" t="s">
        <v>231</v>
      </c>
      <c r="D109" s="14">
        <v>10</v>
      </c>
      <c r="E109" s="13" t="s">
        <v>175</v>
      </c>
      <c r="F109" s="40"/>
      <c r="G109" s="13"/>
      <c r="H109" s="19"/>
      <c r="I109" s="58"/>
      <c r="J109" s="35">
        <f t="shared" si="3"/>
        <v>0</v>
      </c>
      <c r="K109" s="35">
        <f t="shared" si="4"/>
        <v>0</v>
      </c>
      <c r="L109" s="35">
        <f t="shared" si="5"/>
        <v>0</v>
      </c>
      <c r="M109" s="8"/>
      <c r="N109" s="8"/>
      <c r="O109" s="8"/>
    </row>
    <row r="110" spans="1:15" s="7" customFormat="1" ht="80.099999999999994" customHeight="1" thickBot="1" x14ac:dyDescent="0.25">
      <c r="A110" s="12">
        <v>106</v>
      </c>
      <c r="B110" s="67"/>
      <c r="C110" s="30" t="s">
        <v>232</v>
      </c>
      <c r="D110" s="14">
        <v>10</v>
      </c>
      <c r="E110" s="13" t="s">
        <v>175</v>
      </c>
      <c r="F110" s="40"/>
      <c r="G110" s="13"/>
      <c r="H110" s="19"/>
      <c r="I110" s="58"/>
      <c r="J110" s="35">
        <f t="shared" si="3"/>
        <v>0</v>
      </c>
      <c r="K110" s="35">
        <f t="shared" si="4"/>
        <v>0</v>
      </c>
      <c r="L110" s="35">
        <f t="shared" si="5"/>
        <v>0</v>
      </c>
      <c r="M110" s="8"/>
      <c r="N110" s="8"/>
      <c r="O110" s="8"/>
    </row>
    <row r="111" spans="1:15" s="7" customFormat="1" ht="80.099999999999994" customHeight="1" thickBot="1" x14ac:dyDescent="0.25">
      <c r="A111" s="12">
        <v>107</v>
      </c>
      <c r="B111" s="67"/>
      <c r="C111" s="30" t="s">
        <v>233</v>
      </c>
      <c r="D111" s="14">
        <v>10</v>
      </c>
      <c r="E111" s="13" t="s">
        <v>175</v>
      </c>
      <c r="F111" s="40"/>
      <c r="G111" s="13"/>
      <c r="H111" s="19"/>
      <c r="I111" s="58"/>
      <c r="J111" s="35">
        <f t="shared" si="3"/>
        <v>0</v>
      </c>
      <c r="K111" s="35">
        <f t="shared" si="4"/>
        <v>0</v>
      </c>
      <c r="L111" s="35">
        <f t="shared" si="5"/>
        <v>0</v>
      </c>
      <c r="M111" s="8"/>
      <c r="N111" s="8"/>
      <c r="O111" s="8"/>
    </row>
    <row r="112" spans="1:15" s="7" customFormat="1" ht="80.099999999999994" customHeight="1" thickBot="1" x14ac:dyDescent="0.25">
      <c r="A112" s="12">
        <v>108</v>
      </c>
      <c r="B112" s="67"/>
      <c r="C112" s="30" t="s">
        <v>234</v>
      </c>
      <c r="D112" s="14">
        <v>10</v>
      </c>
      <c r="E112" s="13" t="s">
        <v>175</v>
      </c>
      <c r="F112" s="40"/>
      <c r="G112" s="13"/>
      <c r="H112" s="19"/>
      <c r="I112" s="58"/>
      <c r="J112" s="35">
        <f t="shared" si="3"/>
        <v>0</v>
      </c>
      <c r="K112" s="35">
        <f t="shared" si="4"/>
        <v>0</v>
      </c>
      <c r="L112" s="35">
        <f t="shared" si="5"/>
        <v>0</v>
      </c>
      <c r="M112" s="8"/>
      <c r="N112" s="8"/>
      <c r="O112" s="8"/>
    </row>
    <row r="113" spans="1:15" s="7" customFormat="1" ht="80.099999999999994" customHeight="1" thickBot="1" x14ac:dyDescent="0.25">
      <c r="A113" s="12">
        <v>109</v>
      </c>
      <c r="B113" s="67"/>
      <c r="C113" s="30" t="s">
        <v>235</v>
      </c>
      <c r="D113" s="14">
        <v>10</v>
      </c>
      <c r="E113" s="13" t="s">
        <v>175</v>
      </c>
      <c r="F113" s="40"/>
      <c r="G113" s="13"/>
      <c r="H113" s="19"/>
      <c r="I113" s="58"/>
      <c r="J113" s="35">
        <f t="shared" si="3"/>
        <v>0</v>
      </c>
      <c r="K113" s="35">
        <f t="shared" si="4"/>
        <v>0</v>
      </c>
      <c r="L113" s="35">
        <f t="shared" si="5"/>
        <v>0</v>
      </c>
      <c r="M113" s="8"/>
      <c r="N113" s="8"/>
      <c r="O113" s="8"/>
    </row>
    <row r="114" spans="1:15" s="7" customFormat="1" ht="80.099999999999994" customHeight="1" thickBot="1" x14ac:dyDescent="0.25">
      <c r="A114" s="12">
        <v>110</v>
      </c>
      <c r="B114" s="67"/>
      <c r="C114" s="30" t="s">
        <v>236</v>
      </c>
      <c r="D114" s="14">
        <v>10</v>
      </c>
      <c r="E114" s="13" t="s">
        <v>175</v>
      </c>
      <c r="F114" s="40"/>
      <c r="G114" s="13"/>
      <c r="H114" s="19"/>
      <c r="I114" s="58"/>
      <c r="J114" s="35">
        <f t="shared" si="3"/>
        <v>0</v>
      </c>
      <c r="K114" s="35">
        <f t="shared" si="4"/>
        <v>0</v>
      </c>
      <c r="L114" s="35">
        <f t="shared" si="5"/>
        <v>0</v>
      </c>
      <c r="M114" s="8"/>
      <c r="N114" s="8"/>
      <c r="O114" s="8"/>
    </row>
    <row r="115" spans="1:15" s="7" customFormat="1" ht="80.099999999999994" customHeight="1" thickBot="1" x14ac:dyDescent="0.25">
      <c r="A115" s="12">
        <v>111</v>
      </c>
      <c r="B115" s="67"/>
      <c r="C115" s="32" t="s">
        <v>237</v>
      </c>
      <c r="D115" s="14">
        <v>10</v>
      </c>
      <c r="E115" s="13" t="s">
        <v>175</v>
      </c>
      <c r="F115" s="40"/>
      <c r="G115" s="13"/>
      <c r="H115" s="19"/>
      <c r="I115" s="58"/>
      <c r="J115" s="35">
        <f t="shared" si="3"/>
        <v>0</v>
      </c>
      <c r="K115" s="35">
        <f t="shared" si="4"/>
        <v>0</v>
      </c>
      <c r="L115" s="35">
        <f t="shared" si="5"/>
        <v>0</v>
      </c>
      <c r="M115" s="8"/>
      <c r="N115" s="8"/>
      <c r="O115" s="8"/>
    </row>
    <row r="116" spans="1:15" s="7" customFormat="1" ht="80.099999999999994" customHeight="1" thickBot="1" x14ac:dyDescent="0.25">
      <c r="A116" s="12">
        <v>112</v>
      </c>
      <c r="B116" s="67"/>
      <c r="C116" s="30" t="s">
        <v>238</v>
      </c>
      <c r="D116" s="14">
        <v>10</v>
      </c>
      <c r="E116" s="13" t="s">
        <v>175</v>
      </c>
      <c r="F116" s="40"/>
      <c r="G116" s="13"/>
      <c r="H116" s="19"/>
      <c r="I116" s="58"/>
      <c r="J116" s="35">
        <f t="shared" si="3"/>
        <v>0</v>
      </c>
      <c r="K116" s="35">
        <f t="shared" si="4"/>
        <v>0</v>
      </c>
      <c r="L116" s="35">
        <f t="shared" si="5"/>
        <v>0</v>
      </c>
      <c r="M116" s="8"/>
      <c r="N116" s="8"/>
      <c r="O116" s="8"/>
    </row>
    <row r="117" spans="1:15" s="7" customFormat="1" ht="80.099999999999994" customHeight="1" thickBot="1" x14ac:dyDescent="0.25">
      <c r="A117" s="12">
        <v>113</v>
      </c>
      <c r="B117" s="68"/>
      <c r="C117" s="30" t="s">
        <v>239</v>
      </c>
      <c r="D117" s="14">
        <v>10</v>
      </c>
      <c r="E117" s="13" t="s">
        <v>175</v>
      </c>
      <c r="F117" s="40"/>
      <c r="G117" s="13"/>
      <c r="H117" s="19"/>
      <c r="I117" s="58"/>
      <c r="J117" s="35">
        <f t="shared" si="3"/>
        <v>0</v>
      </c>
      <c r="K117" s="35">
        <f t="shared" si="4"/>
        <v>0</v>
      </c>
      <c r="L117" s="35">
        <f t="shared" si="5"/>
        <v>0</v>
      </c>
      <c r="M117" s="8"/>
      <c r="N117" s="8"/>
      <c r="O117" s="8"/>
    </row>
    <row r="118" spans="1:15" s="7" customFormat="1" ht="50.1" customHeight="1" thickBot="1" x14ac:dyDescent="0.25">
      <c r="A118" s="12">
        <v>114</v>
      </c>
      <c r="B118" s="69" t="s">
        <v>157</v>
      </c>
      <c r="C118" s="31" t="s">
        <v>48</v>
      </c>
      <c r="D118" s="14">
        <v>50</v>
      </c>
      <c r="E118" s="13" t="s">
        <v>175</v>
      </c>
      <c r="F118" s="40"/>
      <c r="G118" s="13"/>
      <c r="H118" s="19"/>
      <c r="I118" s="58"/>
      <c r="J118" s="35">
        <f t="shared" si="3"/>
        <v>0</v>
      </c>
      <c r="K118" s="35">
        <f t="shared" si="4"/>
        <v>0</v>
      </c>
      <c r="L118" s="35">
        <f t="shared" si="5"/>
        <v>0</v>
      </c>
      <c r="M118" s="8"/>
      <c r="N118" s="8"/>
      <c r="O118" s="8"/>
    </row>
    <row r="119" spans="1:15" s="7" customFormat="1" ht="50.1" customHeight="1" thickBot="1" x14ac:dyDescent="0.25">
      <c r="A119" s="12">
        <v>115</v>
      </c>
      <c r="B119" s="70"/>
      <c r="C119" s="31" t="s">
        <v>49</v>
      </c>
      <c r="D119" s="14">
        <v>70</v>
      </c>
      <c r="E119" s="13" t="s">
        <v>175</v>
      </c>
      <c r="F119" s="40"/>
      <c r="G119" s="13"/>
      <c r="H119" s="19"/>
      <c r="I119" s="58"/>
      <c r="J119" s="35">
        <f t="shared" si="3"/>
        <v>0</v>
      </c>
      <c r="K119" s="35">
        <f t="shared" si="4"/>
        <v>0</v>
      </c>
      <c r="L119" s="35">
        <f t="shared" si="5"/>
        <v>0</v>
      </c>
      <c r="M119" s="8"/>
      <c r="N119" s="8"/>
      <c r="O119" s="8"/>
    </row>
    <row r="120" spans="1:15" s="7" customFormat="1" ht="50.1" customHeight="1" thickBot="1" x14ac:dyDescent="0.25">
      <c r="A120" s="12">
        <v>116</v>
      </c>
      <c r="B120" s="70"/>
      <c r="C120" s="31" t="s">
        <v>50</v>
      </c>
      <c r="D120" s="14">
        <v>70</v>
      </c>
      <c r="E120" s="13" t="s">
        <v>175</v>
      </c>
      <c r="F120" s="40"/>
      <c r="G120" s="13"/>
      <c r="H120" s="19"/>
      <c r="I120" s="58"/>
      <c r="J120" s="35">
        <f t="shared" si="3"/>
        <v>0</v>
      </c>
      <c r="K120" s="35">
        <f t="shared" si="4"/>
        <v>0</v>
      </c>
      <c r="L120" s="35">
        <f t="shared" si="5"/>
        <v>0</v>
      </c>
      <c r="M120" s="8"/>
      <c r="N120" s="8"/>
      <c r="O120" s="8"/>
    </row>
    <row r="121" spans="1:15" s="7" customFormat="1" ht="50.1" customHeight="1" thickBot="1" x14ac:dyDescent="0.25">
      <c r="A121" s="12">
        <v>117</v>
      </c>
      <c r="B121" s="70"/>
      <c r="C121" s="31" t="s">
        <v>128</v>
      </c>
      <c r="D121" s="14">
        <v>15</v>
      </c>
      <c r="E121" s="13" t="s">
        <v>175</v>
      </c>
      <c r="F121" s="40"/>
      <c r="G121" s="13"/>
      <c r="H121" s="19"/>
      <c r="I121" s="58"/>
      <c r="J121" s="35">
        <f t="shared" si="3"/>
        <v>0</v>
      </c>
      <c r="K121" s="35">
        <f t="shared" si="4"/>
        <v>0</v>
      </c>
      <c r="L121" s="35">
        <f t="shared" si="5"/>
        <v>0</v>
      </c>
      <c r="M121" s="8"/>
      <c r="N121" s="8"/>
      <c r="O121" s="8"/>
    </row>
    <row r="122" spans="1:15" s="7" customFormat="1" ht="50.1" customHeight="1" thickBot="1" x14ac:dyDescent="0.25">
      <c r="A122" s="12">
        <v>118</v>
      </c>
      <c r="B122" s="70"/>
      <c r="C122" s="31" t="s">
        <v>129</v>
      </c>
      <c r="D122" s="14">
        <v>25</v>
      </c>
      <c r="E122" s="13" t="s">
        <v>175</v>
      </c>
      <c r="F122" s="40"/>
      <c r="G122" s="13"/>
      <c r="H122" s="19"/>
      <c r="I122" s="58"/>
      <c r="J122" s="35">
        <f t="shared" si="3"/>
        <v>0</v>
      </c>
      <c r="K122" s="35">
        <f t="shared" si="4"/>
        <v>0</v>
      </c>
      <c r="L122" s="35">
        <f t="shared" si="5"/>
        <v>0</v>
      </c>
      <c r="M122" s="8"/>
      <c r="N122" s="8"/>
      <c r="O122" s="8"/>
    </row>
    <row r="123" spans="1:15" ht="50.1" customHeight="1" thickBot="1" x14ac:dyDescent="0.25">
      <c r="A123" s="12">
        <v>119</v>
      </c>
      <c r="B123" s="70"/>
      <c r="C123" s="31" t="s">
        <v>5</v>
      </c>
      <c r="D123" s="14">
        <v>40</v>
      </c>
      <c r="E123" s="13" t="s">
        <v>175</v>
      </c>
      <c r="F123" s="40"/>
      <c r="G123" s="13"/>
      <c r="H123" s="19"/>
      <c r="I123" s="58"/>
      <c r="J123" s="35">
        <f t="shared" si="3"/>
        <v>0</v>
      </c>
      <c r="K123" s="35">
        <f t="shared" si="4"/>
        <v>0</v>
      </c>
      <c r="L123" s="35">
        <f t="shared" si="5"/>
        <v>0</v>
      </c>
    </row>
    <row r="124" spans="1:15" ht="50.1" customHeight="1" thickBot="1" x14ac:dyDescent="0.25">
      <c r="A124" s="12">
        <v>120</v>
      </c>
      <c r="B124" s="70"/>
      <c r="C124" s="31" t="s">
        <v>51</v>
      </c>
      <c r="D124" s="14">
        <v>40</v>
      </c>
      <c r="E124" s="13" t="s">
        <v>175</v>
      </c>
      <c r="F124" s="40"/>
      <c r="G124" s="13"/>
      <c r="H124" s="19"/>
      <c r="I124" s="58"/>
      <c r="J124" s="35">
        <f t="shared" si="3"/>
        <v>0</v>
      </c>
      <c r="K124" s="35">
        <f t="shared" si="4"/>
        <v>0</v>
      </c>
      <c r="L124" s="35">
        <f t="shared" si="5"/>
        <v>0</v>
      </c>
    </row>
    <row r="125" spans="1:15" ht="50.1" customHeight="1" thickBot="1" x14ac:dyDescent="0.25">
      <c r="A125" s="12">
        <v>121</v>
      </c>
      <c r="B125" s="70"/>
      <c r="C125" s="31" t="s">
        <v>101</v>
      </c>
      <c r="D125" s="14">
        <v>30</v>
      </c>
      <c r="E125" s="13" t="s">
        <v>175</v>
      </c>
      <c r="F125" s="40"/>
      <c r="G125" s="13"/>
      <c r="H125" s="19"/>
      <c r="I125" s="58"/>
      <c r="J125" s="35">
        <f t="shared" si="3"/>
        <v>0</v>
      </c>
      <c r="K125" s="35">
        <f t="shared" si="4"/>
        <v>0</v>
      </c>
      <c r="L125" s="35">
        <f t="shared" si="5"/>
        <v>0</v>
      </c>
    </row>
    <row r="126" spans="1:15" ht="50.1" customHeight="1" thickBot="1" x14ac:dyDescent="0.25">
      <c r="A126" s="12">
        <v>122</v>
      </c>
      <c r="B126" s="70"/>
      <c r="C126" s="31" t="s">
        <v>114</v>
      </c>
      <c r="D126" s="14">
        <v>30</v>
      </c>
      <c r="E126" s="13" t="s">
        <v>175</v>
      </c>
      <c r="F126" s="40"/>
      <c r="G126" s="13"/>
      <c r="H126" s="19"/>
      <c r="I126" s="58"/>
      <c r="J126" s="35">
        <f t="shared" si="3"/>
        <v>0</v>
      </c>
      <c r="K126" s="35">
        <f t="shared" si="4"/>
        <v>0</v>
      </c>
      <c r="L126" s="35">
        <f t="shared" si="5"/>
        <v>0</v>
      </c>
    </row>
    <row r="127" spans="1:15" ht="50.1" customHeight="1" thickBot="1" x14ac:dyDescent="0.25">
      <c r="A127" s="12">
        <v>123</v>
      </c>
      <c r="B127" s="70"/>
      <c r="C127" s="31" t="s">
        <v>115</v>
      </c>
      <c r="D127" s="14">
        <v>10</v>
      </c>
      <c r="E127" s="13" t="s">
        <v>175</v>
      </c>
      <c r="F127" s="40"/>
      <c r="G127" s="13"/>
      <c r="H127" s="19"/>
      <c r="I127" s="58"/>
      <c r="J127" s="35">
        <f t="shared" si="3"/>
        <v>0</v>
      </c>
      <c r="K127" s="35">
        <f t="shared" si="4"/>
        <v>0</v>
      </c>
      <c r="L127" s="35">
        <f t="shared" si="5"/>
        <v>0</v>
      </c>
    </row>
    <row r="128" spans="1:15" s="7" customFormat="1" ht="50.1" customHeight="1" thickBot="1" x14ac:dyDescent="0.25">
      <c r="A128" s="12">
        <v>124</v>
      </c>
      <c r="B128" s="70"/>
      <c r="C128" s="31" t="s">
        <v>102</v>
      </c>
      <c r="D128" s="14">
        <v>3</v>
      </c>
      <c r="E128" s="13" t="s">
        <v>175</v>
      </c>
      <c r="F128" s="40"/>
      <c r="G128" s="13"/>
      <c r="H128" s="19"/>
      <c r="I128" s="58"/>
      <c r="J128" s="35">
        <f t="shared" si="3"/>
        <v>0</v>
      </c>
      <c r="K128" s="35">
        <f t="shared" si="4"/>
        <v>0</v>
      </c>
      <c r="L128" s="35">
        <f t="shared" si="5"/>
        <v>0</v>
      </c>
      <c r="M128" s="8"/>
      <c r="N128" s="8"/>
      <c r="O128" s="8"/>
    </row>
    <row r="129" spans="1:15" s="7" customFormat="1" ht="50.1" customHeight="1" thickBot="1" x14ac:dyDescent="0.25">
      <c r="A129" s="12">
        <v>125</v>
      </c>
      <c r="B129" s="70"/>
      <c r="C129" s="31" t="s">
        <v>108</v>
      </c>
      <c r="D129" s="14">
        <v>3</v>
      </c>
      <c r="E129" s="13" t="s">
        <v>175</v>
      </c>
      <c r="F129" s="41"/>
      <c r="G129" s="13"/>
      <c r="H129" s="19"/>
      <c r="I129" s="58"/>
      <c r="J129" s="35">
        <f t="shared" si="3"/>
        <v>0</v>
      </c>
      <c r="K129" s="35">
        <f t="shared" si="4"/>
        <v>0</v>
      </c>
      <c r="L129" s="35">
        <f t="shared" si="5"/>
        <v>0</v>
      </c>
      <c r="M129" s="8"/>
      <c r="N129" s="8"/>
      <c r="O129" s="8"/>
    </row>
    <row r="130" spans="1:15" s="7" customFormat="1" ht="50.1" customHeight="1" thickBot="1" x14ac:dyDescent="0.25">
      <c r="A130" s="12">
        <v>126</v>
      </c>
      <c r="B130" s="70"/>
      <c r="C130" s="31" t="s">
        <v>107</v>
      </c>
      <c r="D130" s="14">
        <v>2</v>
      </c>
      <c r="E130" s="13" t="s">
        <v>175</v>
      </c>
      <c r="F130" s="41"/>
      <c r="G130" s="13"/>
      <c r="H130" s="19"/>
      <c r="I130" s="58"/>
      <c r="J130" s="35">
        <f t="shared" si="3"/>
        <v>0</v>
      </c>
      <c r="K130" s="35">
        <f t="shared" si="4"/>
        <v>0</v>
      </c>
      <c r="L130" s="35">
        <f t="shared" si="5"/>
        <v>0</v>
      </c>
      <c r="M130" s="8"/>
      <c r="N130" s="8"/>
      <c r="O130" s="8"/>
    </row>
    <row r="131" spans="1:15" s="7" customFormat="1" ht="50.1" customHeight="1" thickBot="1" x14ac:dyDescent="0.25">
      <c r="A131" s="12">
        <v>127</v>
      </c>
      <c r="B131" s="70"/>
      <c r="C131" s="33" t="s">
        <v>177</v>
      </c>
      <c r="D131" s="14">
        <v>2</v>
      </c>
      <c r="E131" s="13" t="s">
        <v>175</v>
      </c>
      <c r="F131" s="41"/>
      <c r="G131" s="13"/>
      <c r="H131" s="19"/>
      <c r="I131" s="58"/>
      <c r="J131" s="35">
        <f t="shared" si="3"/>
        <v>0</v>
      </c>
      <c r="K131" s="35">
        <f t="shared" si="4"/>
        <v>0</v>
      </c>
      <c r="L131" s="35">
        <f t="shared" si="5"/>
        <v>0</v>
      </c>
      <c r="M131" s="8"/>
      <c r="N131" s="8"/>
      <c r="O131" s="8"/>
    </row>
    <row r="132" spans="1:15" s="7" customFormat="1" ht="50.1" customHeight="1" thickBot="1" x14ac:dyDescent="0.25">
      <c r="A132" s="12">
        <v>128</v>
      </c>
      <c r="B132" s="70"/>
      <c r="C132" s="33" t="s">
        <v>178</v>
      </c>
      <c r="D132" s="14">
        <v>4</v>
      </c>
      <c r="E132" s="13" t="s">
        <v>175</v>
      </c>
      <c r="F132" s="41"/>
      <c r="G132" s="13"/>
      <c r="H132" s="19"/>
      <c r="I132" s="58"/>
      <c r="J132" s="35">
        <f t="shared" si="3"/>
        <v>0</v>
      </c>
      <c r="K132" s="35">
        <f t="shared" si="4"/>
        <v>0</v>
      </c>
      <c r="L132" s="35">
        <f t="shared" si="5"/>
        <v>0</v>
      </c>
      <c r="M132" s="8"/>
      <c r="N132" s="8"/>
      <c r="O132" s="8"/>
    </row>
    <row r="133" spans="1:15" s="7" customFormat="1" ht="50.1" customHeight="1" thickBot="1" x14ac:dyDescent="0.25">
      <c r="A133" s="12">
        <v>129</v>
      </c>
      <c r="B133" s="70"/>
      <c r="C133" s="33" t="s">
        <v>179</v>
      </c>
      <c r="D133" s="14">
        <v>2</v>
      </c>
      <c r="E133" s="13" t="s">
        <v>175</v>
      </c>
      <c r="F133" s="41"/>
      <c r="G133" s="13"/>
      <c r="H133" s="19"/>
      <c r="I133" s="58"/>
      <c r="J133" s="35">
        <f t="shared" si="3"/>
        <v>0</v>
      </c>
      <c r="K133" s="35">
        <f t="shared" si="4"/>
        <v>0</v>
      </c>
      <c r="L133" s="35">
        <f t="shared" si="5"/>
        <v>0</v>
      </c>
      <c r="M133" s="8"/>
      <c r="N133" s="8"/>
      <c r="O133" s="8"/>
    </row>
    <row r="134" spans="1:15" s="7" customFormat="1" ht="50.1" customHeight="1" thickBot="1" x14ac:dyDescent="0.25">
      <c r="A134" s="12">
        <v>130</v>
      </c>
      <c r="B134" s="70"/>
      <c r="C134" s="33" t="s">
        <v>180</v>
      </c>
      <c r="D134" s="14">
        <v>7</v>
      </c>
      <c r="E134" s="13" t="s">
        <v>175</v>
      </c>
      <c r="F134" s="41"/>
      <c r="G134" s="13"/>
      <c r="H134" s="19"/>
      <c r="I134" s="58"/>
      <c r="J134" s="35">
        <f t="shared" ref="J134:J197" si="6">H134+(H134/100)*I134</f>
        <v>0</v>
      </c>
      <c r="K134" s="35">
        <f t="shared" ref="K134:K197" si="7">D134*H134</f>
        <v>0</v>
      </c>
      <c r="L134" s="35">
        <f t="shared" ref="L134:L197" si="8">D134*J134</f>
        <v>0</v>
      </c>
      <c r="M134" s="8"/>
      <c r="N134" s="8"/>
      <c r="O134" s="8"/>
    </row>
    <row r="135" spans="1:15" s="7" customFormat="1" ht="50.1" customHeight="1" thickBot="1" x14ac:dyDescent="0.25">
      <c r="A135" s="12">
        <v>131</v>
      </c>
      <c r="B135" s="70"/>
      <c r="C135" s="33" t="s">
        <v>106</v>
      </c>
      <c r="D135" s="14">
        <v>2</v>
      </c>
      <c r="E135" s="13" t="s">
        <v>175</v>
      </c>
      <c r="F135" s="41"/>
      <c r="G135" s="13"/>
      <c r="H135" s="19"/>
      <c r="I135" s="58"/>
      <c r="J135" s="35">
        <f t="shared" si="6"/>
        <v>0</v>
      </c>
      <c r="K135" s="35">
        <f t="shared" si="7"/>
        <v>0</v>
      </c>
      <c r="L135" s="35">
        <f t="shared" si="8"/>
        <v>0</v>
      </c>
      <c r="M135" s="8"/>
      <c r="N135" s="8"/>
      <c r="O135" s="8"/>
    </row>
    <row r="136" spans="1:15" s="7" customFormat="1" ht="50.1" customHeight="1" thickBot="1" x14ac:dyDescent="0.25">
      <c r="A136" s="12">
        <v>132</v>
      </c>
      <c r="B136" s="70"/>
      <c r="C136" s="33" t="s">
        <v>105</v>
      </c>
      <c r="D136" s="14">
        <v>3</v>
      </c>
      <c r="E136" s="13" t="s">
        <v>175</v>
      </c>
      <c r="F136" s="41"/>
      <c r="G136" s="13"/>
      <c r="H136" s="19"/>
      <c r="I136" s="58"/>
      <c r="J136" s="35">
        <f t="shared" si="6"/>
        <v>0</v>
      </c>
      <c r="K136" s="35">
        <f t="shared" si="7"/>
        <v>0</v>
      </c>
      <c r="L136" s="35">
        <f t="shared" si="8"/>
        <v>0</v>
      </c>
      <c r="M136" s="8"/>
      <c r="N136" s="8"/>
      <c r="O136" s="8"/>
    </row>
    <row r="137" spans="1:15" s="7" customFormat="1" ht="50.1" customHeight="1" thickBot="1" x14ac:dyDescent="0.25">
      <c r="A137" s="12">
        <v>133</v>
      </c>
      <c r="B137" s="70"/>
      <c r="C137" s="33" t="s">
        <v>104</v>
      </c>
      <c r="D137" s="14">
        <v>4</v>
      </c>
      <c r="E137" s="13" t="s">
        <v>175</v>
      </c>
      <c r="F137" s="41"/>
      <c r="G137" s="13"/>
      <c r="H137" s="19"/>
      <c r="I137" s="58"/>
      <c r="J137" s="35">
        <f t="shared" si="6"/>
        <v>0</v>
      </c>
      <c r="K137" s="35">
        <f t="shared" si="7"/>
        <v>0</v>
      </c>
      <c r="L137" s="35">
        <f t="shared" si="8"/>
        <v>0</v>
      </c>
      <c r="M137" s="8"/>
      <c r="N137" s="8"/>
      <c r="O137" s="8"/>
    </row>
    <row r="138" spans="1:15" s="7" customFormat="1" ht="50.1" customHeight="1" thickBot="1" x14ac:dyDescent="0.25">
      <c r="A138" s="12">
        <v>134</v>
      </c>
      <c r="B138" s="70"/>
      <c r="C138" s="33" t="s">
        <v>103</v>
      </c>
      <c r="D138" s="14">
        <v>3</v>
      </c>
      <c r="E138" s="13" t="s">
        <v>175</v>
      </c>
      <c r="F138" s="41"/>
      <c r="G138" s="13"/>
      <c r="H138" s="19"/>
      <c r="I138" s="58"/>
      <c r="J138" s="35">
        <f t="shared" si="6"/>
        <v>0</v>
      </c>
      <c r="K138" s="35">
        <f t="shared" si="7"/>
        <v>0</v>
      </c>
      <c r="L138" s="35">
        <f t="shared" si="8"/>
        <v>0</v>
      </c>
      <c r="M138" s="8"/>
      <c r="N138" s="8"/>
      <c r="O138" s="8"/>
    </row>
    <row r="139" spans="1:15" s="7" customFormat="1" ht="50.1" customHeight="1" thickBot="1" x14ac:dyDescent="0.25">
      <c r="A139" s="12">
        <v>135</v>
      </c>
      <c r="B139" s="70"/>
      <c r="C139" s="33" t="s">
        <v>202</v>
      </c>
      <c r="D139" s="14">
        <v>3</v>
      </c>
      <c r="E139" s="13" t="s">
        <v>175</v>
      </c>
      <c r="F139" s="41"/>
      <c r="G139" s="13"/>
      <c r="H139" s="19"/>
      <c r="I139" s="58"/>
      <c r="J139" s="35">
        <f t="shared" si="6"/>
        <v>0</v>
      </c>
      <c r="K139" s="35">
        <f t="shared" si="7"/>
        <v>0</v>
      </c>
      <c r="L139" s="35">
        <f t="shared" si="8"/>
        <v>0</v>
      </c>
      <c r="M139" s="8"/>
      <c r="N139" s="8"/>
      <c r="O139" s="8"/>
    </row>
    <row r="140" spans="1:15" s="10" customFormat="1" ht="50.1" customHeight="1" thickBot="1" x14ac:dyDescent="0.25">
      <c r="A140" s="12">
        <v>136</v>
      </c>
      <c r="B140" s="70"/>
      <c r="C140" s="30" t="s">
        <v>201</v>
      </c>
      <c r="D140" s="14">
        <v>3</v>
      </c>
      <c r="E140" s="13" t="s">
        <v>175</v>
      </c>
      <c r="F140" s="42"/>
      <c r="G140" s="13"/>
      <c r="H140" s="19"/>
      <c r="I140" s="58"/>
      <c r="J140" s="35">
        <f t="shared" si="6"/>
        <v>0</v>
      </c>
      <c r="K140" s="35">
        <f t="shared" si="7"/>
        <v>0</v>
      </c>
      <c r="L140" s="35">
        <f t="shared" si="8"/>
        <v>0</v>
      </c>
      <c r="M140" s="11"/>
      <c r="N140" s="11"/>
      <c r="O140" s="11"/>
    </row>
    <row r="141" spans="1:15" s="10" customFormat="1" ht="50.1" customHeight="1" thickBot="1" x14ac:dyDescent="0.25">
      <c r="A141" s="12">
        <v>137</v>
      </c>
      <c r="B141" s="70"/>
      <c r="C141" s="33" t="s">
        <v>166</v>
      </c>
      <c r="D141" s="14">
        <v>2</v>
      </c>
      <c r="E141" s="13" t="s">
        <v>175</v>
      </c>
      <c r="F141" s="41"/>
      <c r="G141" s="13"/>
      <c r="H141" s="19"/>
      <c r="I141" s="58"/>
      <c r="J141" s="35">
        <f t="shared" si="6"/>
        <v>0</v>
      </c>
      <c r="K141" s="35">
        <f t="shared" si="7"/>
        <v>0</v>
      </c>
      <c r="L141" s="35">
        <f t="shared" si="8"/>
        <v>0</v>
      </c>
      <c r="M141" s="11"/>
      <c r="N141" s="11"/>
      <c r="O141" s="11"/>
    </row>
    <row r="142" spans="1:15" s="10" customFormat="1" ht="50.1" customHeight="1" thickBot="1" x14ac:dyDescent="0.25">
      <c r="A142" s="12">
        <v>138</v>
      </c>
      <c r="B142" s="70"/>
      <c r="C142" s="33" t="s">
        <v>167</v>
      </c>
      <c r="D142" s="14">
        <v>2</v>
      </c>
      <c r="E142" s="13" t="s">
        <v>175</v>
      </c>
      <c r="F142" s="41"/>
      <c r="G142" s="13"/>
      <c r="H142" s="19"/>
      <c r="I142" s="58"/>
      <c r="J142" s="35">
        <f t="shared" si="6"/>
        <v>0</v>
      </c>
      <c r="K142" s="35">
        <f t="shared" si="7"/>
        <v>0</v>
      </c>
      <c r="L142" s="35">
        <f t="shared" si="8"/>
        <v>0</v>
      </c>
      <c r="M142" s="11"/>
      <c r="N142" s="11"/>
      <c r="O142" s="11"/>
    </row>
    <row r="143" spans="1:15" s="10" customFormat="1" ht="50.1" customHeight="1" thickBot="1" x14ac:dyDescent="0.25">
      <c r="A143" s="12">
        <v>139</v>
      </c>
      <c r="B143" s="70"/>
      <c r="C143" s="33" t="s">
        <v>168</v>
      </c>
      <c r="D143" s="14">
        <v>1</v>
      </c>
      <c r="E143" s="13" t="s">
        <v>175</v>
      </c>
      <c r="F143" s="41"/>
      <c r="G143" s="13"/>
      <c r="H143" s="19"/>
      <c r="I143" s="58"/>
      <c r="J143" s="35">
        <f t="shared" si="6"/>
        <v>0</v>
      </c>
      <c r="K143" s="35">
        <f t="shared" si="7"/>
        <v>0</v>
      </c>
      <c r="L143" s="35">
        <f t="shared" si="8"/>
        <v>0</v>
      </c>
      <c r="M143" s="11"/>
      <c r="N143" s="11"/>
      <c r="O143" s="11"/>
    </row>
    <row r="144" spans="1:15" s="10" customFormat="1" ht="50.1" customHeight="1" thickBot="1" x14ac:dyDescent="0.25">
      <c r="A144" s="12">
        <v>140</v>
      </c>
      <c r="B144" s="70"/>
      <c r="C144" s="33" t="s">
        <v>169</v>
      </c>
      <c r="D144" s="14">
        <v>1</v>
      </c>
      <c r="E144" s="13" t="s">
        <v>175</v>
      </c>
      <c r="F144" s="41"/>
      <c r="G144" s="13"/>
      <c r="H144" s="19"/>
      <c r="I144" s="58"/>
      <c r="J144" s="35">
        <f t="shared" si="6"/>
        <v>0</v>
      </c>
      <c r="K144" s="35">
        <f t="shared" si="7"/>
        <v>0</v>
      </c>
      <c r="L144" s="35">
        <f t="shared" si="8"/>
        <v>0</v>
      </c>
      <c r="M144" s="11"/>
      <c r="N144" s="11"/>
      <c r="O144" s="11"/>
    </row>
    <row r="145" spans="1:15" s="10" customFormat="1" ht="50.1" customHeight="1" thickBot="1" x14ac:dyDescent="0.25">
      <c r="A145" s="12">
        <v>141</v>
      </c>
      <c r="B145" s="70"/>
      <c r="C145" s="33" t="s">
        <v>170</v>
      </c>
      <c r="D145" s="14">
        <v>1</v>
      </c>
      <c r="E145" s="13" t="s">
        <v>175</v>
      </c>
      <c r="F145" s="41"/>
      <c r="G145" s="13"/>
      <c r="H145" s="19"/>
      <c r="I145" s="58"/>
      <c r="J145" s="35">
        <f t="shared" si="6"/>
        <v>0</v>
      </c>
      <c r="K145" s="35">
        <f t="shared" si="7"/>
        <v>0</v>
      </c>
      <c r="L145" s="35">
        <f t="shared" si="8"/>
        <v>0</v>
      </c>
      <c r="M145" s="11"/>
      <c r="N145" s="11"/>
      <c r="O145" s="11"/>
    </row>
    <row r="146" spans="1:15" s="10" customFormat="1" ht="50.1" customHeight="1" thickBot="1" x14ac:dyDescent="0.25">
      <c r="A146" s="12">
        <v>142</v>
      </c>
      <c r="B146" s="70"/>
      <c r="C146" s="33" t="s">
        <v>171</v>
      </c>
      <c r="D146" s="14">
        <v>1</v>
      </c>
      <c r="E146" s="13" t="s">
        <v>175</v>
      </c>
      <c r="F146" s="41"/>
      <c r="G146" s="13"/>
      <c r="H146" s="19"/>
      <c r="I146" s="58"/>
      <c r="J146" s="35">
        <f t="shared" si="6"/>
        <v>0</v>
      </c>
      <c r="K146" s="35">
        <f t="shared" si="7"/>
        <v>0</v>
      </c>
      <c r="L146" s="35">
        <f t="shared" si="8"/>
        <v>0</v>
      </c>
      <c r="M146" s="11"/>
      <c r="N146" s="11"/>
      <c r="O146" s="11"/>
    </row>
    <row r="147" spans="1:15" s="10" customFormat="1" ht="50.1" customHeight="1" thickBot="1" x14ac:dyDescent="0.25">
      <c r="A147" s="12">
        <v>143</v>
      </c>
      <c r="B147" s="70"/>
      <c r="C147" s="33" t="s">
        <v>172</v>
      </c>
      <c r="D147" s="14">
        <v>1</v>
      </c>
      <c r="E147" s="13" t="s">
        <v>175</v>
      </c>
      <c r="F147" s="41"/>
      <c r="G147" s="13"/>
      <c r="H147" s="19"/>
      <c r="I147" s="58"/>
      <c r="J147" s="35">
        <f t="shared" si="6"/>
        <v>0</v>
      </c>
      <c r="K147" s="35">
        <f t="shared" si="7"/>
        <v>0</v>
      </c>
      <c r="L147" s="35">
        <f t="shared" si="8"/>
        <v>0</v>
      </c>
      <c r="M147" s="11"/>
      <c r="N147" s="11"/>
      <c r="O147" s="11"/>
    </row>
    <row r="148" spans="1:15" s="10" customFormat="1" ht="50.1" customHeight="1" thickBot="1" x14ac:dyDescent="0.25">
      <c r="A148" s="12">
        <v>144</v>
      </c>
      <c r="B148" s="70"/>
      <c r="C148" s="33" t="s">
        <v>173</v>
      </c>
      <c r="D148" s="14">
        <v>2</v>
      </c>
      <c r="E148" s="13" t="s">
        <v>175</v>
      </c>
      <c r="F148" s="41"/>
      <c r="G148" s="13"/>
      <c r="H148" s="19"/>
      <c r="I148" s="58"/>
      <c r="J148" s="35">
        <f t="shared" si="6"/>
        <v>0</v>
      </c>
      <c r="K148" s="35">
        <f t="shared" si="7"/>
        <v>0</v>
      </c>
      <c r="L148" s="35">
        <f t="shared" si="8"/>
        <v>0</v>
      </c>
      <c r="M148" s="11"/>
      <c r="N148" s="11"/>
      <c r="O148" s="11"/>
    </row>
    <row r="149" spans="1:15" s="10" customFormat="1" ht="50.1" customHeight="1" thickBot="1" x14ac:dyDescent="0.25">
      <c r="A149" s="12">
        <v>145</v>
      </c>
      <c r="B149" s="70"/>
      <c r="C149" s="33" t="s">
        <v>174</v>
      </c>
      <c r="D149" s="14">
        <v>2</v>
      </c>
      <c r="E149" s="13" t="s">
        <v>175</v>
      </c>
      <c r="F149" s="41"/>
      <c r="G149" s="13"/>
      <c r="H149" s="19"/>
      <c r="I149" s="58"/>
      <c r="J149" s="35">
        <f t="shared" si="6"/>
        <v>0</v>
      </c>
      <c r="K149" s="35">
        <f t="shared" si="7"/>
        <v>0</v>
      </c>
      <c r="L149" s="35">
        <f t="shared" si="8"/>
        <v>0</v>
      </c>
      <c r="M149" s="11"/>
      <c r="N149" s="11"/>
      <c r="O149" s="11"/>
    </row>
    <row r="150" spans="1:15" s="7" customFormat="1" ht="50.1" customHeight="1" thickBot="1" x14ac:dyDescent="0.25">
      <c r="A150" s="12">
        <v>146</v>
      </c>
      <c r="B150" s="70"/>
      <c r="C150" s="33" t="s">
        <v>109</v>
      </c>
      <c r="D150" s="14">
        <v>5</v>
      </c>
      <c r="E150" s="13" t="s">
        <v>175</v>
      </c>
      <c r="F150" s="43"/>
      <c r="G150" s="13"/>
      <c r="H150" s="19"/>
      <c r="I150" s="58"/>
      <c r="J150" s="35">
        <f t="shared" si="6"/>
        <v>0</v>
      </c>
      <c r="K150" s="35">
        <f t="shared" si="7"/>
        <v>0</v>
      </c>
      <c r="L150" s="35">
        <f t="shared" si="8"/>
        <v>0</v>
      </c>
      <c r="M150" s="8"/>
      <c r="N150" s="8"/>
      <c r="O150" s="8"/>
    </row>
    <row r="151" spans="1:15" s="7" customFormat="1" ht="50.1" customHeight="1" thickBot="1" x14ac:dyDescent="0.25">
      <c r="A151" s="12">
        <v>147</v>
      </c>
      <c r="B151" s="70"/>
      <c r="C151" s="30" t="s">
        <v>273</v>
      </c>
      <c r="D151" s="14">
        <v>13</v>
      </c>
      <c r="E151" s="13" t="s">
        <v>175</v>
      </c>
      <c r="F151" s="40"/>
      <c r="G151" s="13"/>
      <c r="H151" s="19"/>
      <c r="I151" s="58"/>
      <c r="J151" s="35">
        <f t="shared" si="6"/>
        <v>0</v>
      </c>
      <c r="K151" s="35">
        <f t="shared" si="7"/>
        <v>0</v>
      </c>
      <c r="L151" s="35">
        <f t="shared" si="8"/>
        <v>0</v>
      </c>
      <c r="M151" s="8"/>
      <c r="N151" s="8"/>
      <c r="O151" s="8"/>
    </row>
    <row r="152" spans="1:15" s="7" customFormat="1" ht="50.1" customHeight="1" thickBot="1" x14ac:dyDescent="0.25">
      <c r="A152" s="12">
        <v>148</v>
      </c>
      <c r="B152" s="70"/>
      <c r="C152" s="30" t="s">
        <v>270</v>
      </c>
      <c r="D152" s="14">
        <v>10</v>
      </c>
      <c r="E152" s="13" t="s">
        <v>175</v>
      </c>
      <c r="F152" s="40"/>
      <c r="G152" s="13"/>
      <c r="H152" s="19"/>
      <c r="I152" s="58"/>
      <c r="J152" s="35">
        <f t="shared" si="6"/>
        <v>0</v>
      </c>
      <c r="K152" s="35">
        <f t="shared" si="7"/>
        <v>0</v>
      </c>
      <c r="L152" s="35">
        <f t="shared" si="8"/>
        <v>0</v>
      </c>
      <c r="M152" s="8"/>
      <c r="N152" s="8"/>
      <c r="O152" s="8"/>
    </row>
    <row r="153" spans="1:15" s="7" customFormat="1" ht="50.1" customHeight="1" thickBot="1" x14ac:dyDescent="0.25">
      <c r="A153" s="12">
        <v>149</v>
      </c>
      <c r="B153" s="70"/>
      <c r="C153" s="33" t="s">
        <v>110</v>
      </c>
      <c r="D153" s="14">
        <v>17</v>
      </c>
      <c r="E153" s="13" t="s">
        <v>175</v>
      </c>
      <c r="F153" s="40"/>
      <c r="G153" s="13"/>
      <c r="H153" s="19"/>
      <c r="I153" s="58"/>
      <c r="J153" s="35">
        <f t="shared" si="6"/>
        <v>0</v>
      </c>
      <c r="K153" s="35">
        <f t="shared" si="7"/>
        <v>0</v>
      </c>
      <c r="L153" s="35">
        <f t="shared" si="8"/>
        <v>0</v>
      </c>
      <c r="M153" s="8"/>
      <c r="N153" s="8"/>
      <c r="O153" s="8"/>
    </row>
    <row r="154" spans="1:15" s="7" customFormat="1" ht="50.1" customHeight="1" thickBot="1" x14ac:dyDescent="0.25">
      <c r="A154" s="12">
        <v>150</v>
      </c>
      <c r="B154" s="70"/>
      <c r="C154" s="30" t="s">
        <v>271</v>
      </c>
      <c r="D154" s="14">
        <v>30</v>
      </c>
      <c r="E154" s="13" t="s">
        <v>175</v>
      </c>
      <c r="F154" s="40"/>
      <c r="G154" s="13"/>
      <c r="H154" s="19"/>
      <c r="I154" s="58"/>
      <c r="J154" s="35">
        <f t="shared" si="6"/>
        <v>0</v>
      </c>
      <c r="K154" s="35">
        <f t="shared" si="7"/>
        <v>0</v>
      </c>
      <c r="L154" s="35">
        <f t="shared" si="8"/>
        <v>0</v>
      </c>
      <c r="M154" s="8"/>
      <c r="N154" s="8"/>
      <c r="O154" s="8"/>
    </row>
    <row r="155" spans="1:15" s="7" customFormat="1" ht="50.1" customHeight="1" thickBot="1" x14ac:dyDescent="0.25">
      <c r="A155" s="12">
        <v>151</v>
      </c>
      <c r="B155" s="70"/>
      <c r="C155" s="30" t="s">
        <v>272</v>
      </c>
      <c r="D155" s="14">
        <v>5</v>
      </c>
      <c r="E155" s="13" t="s">
        <v>175</v>
      </c>
      <c r="F155" s="40"/>
      <c r="G155" s="13"/>
      <c r="H155" s="19"/>
      <c r="I155" s="58"/>
      <c r="J155" s="35">
        <f t="shared" si="6"/>
        <v>0</v>
      </c>
      <c r="K155" s="35">
        <f t="shared" si="7"/>
        <v>0</v>
      </c>
      <c r="L155" s="35">
        <f t="shared" si="8"/>
        <v>0</v>
      </c>
      <c r="M155" s="8"/>
      <c r="N155" s="8"/>
      <c r="O155" s="8"/>
    </row>
    <row r="156" spans="1:15" s="7" customFormat="1" ht="50.1" customHeight="1" thickBot="1" x14ac:dyDescent="0.25">
      <c r="A156" s="12">
        <v>152</v>
      </c>
      <c r="B156" s="70"/>
      <c r="C156" s="30" t="s">
        <v>204</v>
      </c>
      <c r="D156" s="14">
        <v>5</v>
      </c>
      <c r="E156" s="13" t="s">
        <v>175</v>
      </c>
      <c r="F156" s="40"/>
      <c r="G156" s="13"/>
      <c r="H156" s="19"/>
      <c r="I156" s="58"/>
      <c r="J156" s="35">
        <f t="shared" si="6"/>
        <v>0</v>
      </c>
      <c r="K156" s="35">
        <f t="shared" si="7"/>
        <v>0</v>
      </c>
      <c r="L156" s="35">
        <f t="shared" si="8"/>
        <v>0</v>
      </c>
      <c r="M156" s="8"/>
      <c r="N156" s="8"/>
      <c r="O156" s="8"/>
    </row>
    <row r="157" spans="1:15" s="7" customFormat="1" ht="50.1" customHeight="1" thickBot="1" x14ac:dyDescent="0.25">
      <c r="A157" s="12">
        <v>153</v>
      </c>
      <c r="B157" s="70"/>
      <c r="C157" s="30" t="s">
        <v>274</v>
      </c>
      <c r="D157" s="14">
        <v>5</v>
      </c>
      <c r="E157" s="13" t="s">
        <v>175</v>
      </c>
      <c r="F157" s="40"/>
      <c r="G157" s="13"/>
      <c r="H157" s="19"/>
      <c r="I157" s="58"/>
      <c r="J157" s="35">
        <f t="shared" si="6"/>
        <v>0</v>
      </c>
      <c r="K157" s="35">
        <f t="shared" si="7"/>
        <v>0</v>
      </c>
      <c r="L157" s="35">
        <f t="shared" si="8"/>
        <v>0</v>
      </c>
      <c r="M157" s="8"/>
      <c r="N157" s="8"/>
      <c r="O157" s="8"/>
    </row>
    <row r="158" spans="1:15" s="7" customFormat="1" ht="50.1" customHeight="1" thickBot="1" x14ac:dyDescent="0.25">
      <c r="A158" s="12">
        <v>154</v>
      </c>
      <c r="B158" s="70"/>
      <c r="C158" s="30" t="s">
        <v>275</v>
      </c>
      <c r="D158" s="14">
        <v>5</v>
      </c>
      <c r="E158" s="13" t="s">
        <v>175</v>
      </c>
      <c r="F158" s="40"/>
      <c r="G158" s="13"/>
      <c r="H158" s="19"/>
      <c r="I158" s="58"/>
      <c r="J158" s="35">
        <f t="shared" si="6"/>
        <v>0</v>
      </c>
      <c r="K158" s="35">
        <f t="shared" si="7"/>
        <v>0</v>
      </c>
      <c r="L158" s="35">
        <f t="shared" si="8"/>
        <v>0</v>
      </c>
      <c r="M158" s="8"/>
      <c r="N158" s="8"/>
      <c r="O158" s="8"/>
    </row>
    <row r="159" spans="1:15" s="7" customFormat="1" ht="50.1" customHeight="1" thickBot="1" x14ac:dyDescent="0.25">
      <c r="A159" s="12">
        <v>155</v>
      </c>
      <c r="B159" s="70"/>
      <c r="C159" s="33" t="s">
        <v>205</v>
      </c>
      <c r="D159" s="14">
        <v>10</v>
      </c>
      <c r="E159" s="13" t="s">
        <v>175</v>
      </c>
      <c r="F159" s="40"/>
      <c r="G159" s="13"/>
      <c r="H159" s="19"/>
      <c r="I159" s="58"/>
      <c r="J159" s="35">
        <f t="shared" si="6"/>
        <v>0</v>
      </c>
      <c r="K159" s="35">
        <f t="shared" si="7"/>
        <v>0</v>
      </c>
      <c r="L159" s="35">
        <f t="shared" si="8"/>
        <v>0</v>
      </c>
      <c r="M159" s="8"/>
      <c r="N159" s="8"/>
      <c r="O159" s="8"/>
    </row>
    <row r="160" spans="1:15" s="7" customFormat="1" ht="50.1" customHeight="1" thickBot="1" x14ac:dyDescent="0.25">
      <c r="A160" s="12">
        <v>156</v>
      </c>
      <c r="B160" s="70"/>
      <c r="C160" s="30" t="s">
        <v>276</v>
      </c>
      <c r="D160" s="14">
        <v>15</v>
      </c>
      <c r="E160" s="13" t="s">
        <v>175</v>
      </c>
      <c r="F160" s="40"/>
      <c r="G160" s="13"/>
      <c r="H160" s="19"/>
      <c r="I160" s="58"/>
      <c r="J160" s="35">
        <f t="shared" si="6"/>
        <v>0</v>
      </c>
      <c r="K160" s="35">
        <f t="shared" si="7"/>
        <v>0</v>
      </c>
      <c r="L160" s="35">
        <f t="shared" si="8"/>
        <v>0</v>
      </c>
      <c r="M160" s="8"/>
      <c r="N160" s="8"/>
      <c r="O160" s="8"/>
    </row>
    <row r="161" spans="1:15" s="7" customFormat="1" ht="50.1" customHeight="1" thickBot="1" x14ac:dyDescent="0.25">
      <c r="A161" s="12">
        <v>157</v>
      </c>
      <c r="B161" s="70"/>
      <c r="C161" s="30" t="s">
        <v>277</v>
      </c>
      <c r="D161" s="14">
        <v>20</v>
      </c>
      <c r="E161" s="13" t="s">
        <v>175</v>
      </c>
      <c r="F161" s="40"/>
      <c r="G161" s="13"/>
      <c r="H161" s="19"/>
      <c r="I161" s="58"/>
      <c r="J161" s="35">
        <f t="shared" si="6"/>
        <v>0</v>
      </c>
      <c r="K161" s="35">
        <f t="shared" si="7"/>
        <v>0</v>
      </c>
      <c r="L161" s="35">
        <f t="shared" si="8"/>
        <v>0</v>
      </c>
      <c r="M161" s="8"/>
      <c r="N161" s="8"/>
      <c r="O161" s="8"/>
    </row>
    <row r="162" spans="1:15" s="7" customFormat="1" ht="50.1" customHeight="1" thickBot="1" x14ac:dyDescent="0.25">
      <c r="A162" s="12">
        <v>158</v>
      </c>
      <c r="B162" s="70"/>
      <c r="C162" s="30" t="s">
        <v>111</v>
      </c>
      <c r="D162" s="14">
        <v>10</v>
      </c>
      <c r="E162" s="13" t="s">
        <v>175</v>
      </c>
      <c r="F162" s="40"/>
      <c r="G162" s="13"/>
      <c r="H162" s="19"/>
      <c r="I162" s="58"/>
      <c r="J162" s="35">
        <f t="shared" si="6"/>
        <v>0</v>
      </c>
      <c r="K162" s="35">
        <f t="shared" si="7"/>
        <v>0</v>
      </c>
      <c r="L162" s="35">
        <f t="shared" si="8"/>
        <v>0</v>
      </c>
      <c r="M162" s="8"/>
      <c r="N162" s="8"/>
      <c r="O162" s="8"/>
    </row>
    <row r="163" spans="1:15" s="7" customFormat="1" ht="50.1" customHeight="1" thickBot="1" x14ac:dyDescent="0.25">
      <c r="A163" s="12">
        <v>159</v>
      </c>
      <c r="B163" s="70"/>
      <c r="C163" s="30" t="s">
        <v>112</v>
      </c>
      <c r="D163" s="14">
        <v>10</v>
      </c>
      <c r="E163" s="13" t="s">
        <v>175</v>
      </c>
      <c r="F163" s="40"/>
      <c r="G163" s="13"/>
      <c r="H163" s="19"/>
      <c r="I163" s="58"/>
      <c r="J163" s="35">
        <f t="shared" si="6"/>
        <v>0</v>
      </c>
      <c r="K163" s="35">
        <f t="shared" si="7"/>
        <v>0</v>
      </c>
      <c r="L163" s="35">
        <f t="shared" si="8"/>
        <v>0</v>
      </c>
      <c r="M163" s="8"/>
      <c r="N163" s="8"/>
      <c r="O163" s="8"/>
    </row>
    <row r="164" spans="1:15" s="7" customFormat="1" ht="50.1" customHeight="1" thickBot="1" x14ac:dyDescent="0.25">
      <c r="A164" s="12">
        <v>160</v>
      </c>
      <c r="B164" s="70"/>
      <c r="C164" s="30" t="s">
        <v>113</v>
      </c>
      <c r="D164" s="14">
        <v>11</v>
      </c>
      <c r="E164" s="13" t="s">
        <v>175</v>
      </c>
      <c r="F164" s="40"/>
      <c r="G164" s="13"/>
      <c r="H164" s="19"/>
      <c r="I164" s="58"/>
      <c r="J164" s="35">
        <f t="shared" si="6"/>
        <v>0</v>
      </c>
      <c r="K164" s="35">
        <f t="shared" si="7"/>
        <v>0</v>
      </c>
      <c r="L164" s="35">
        <f t="shared" si="8"/>
        <v>0</v>
      </c>
      <c r="M164" s="8"/>
      <c r="N164" s="8"/>
      <c r="O164" s="8"/>
    </row>
    <row r="165" spans="1:15" s="7" customFormat="1" ht="50.1" customHeight="1" thickBot="1" x14ac:dyDescent="0.25">
      <c r="A165" s="12">
        <v>161</v>
      </c>
      <c r="B165" s="70"/>
      <c r="C165" s="31" t="s">
        <v>203</v>
      </c>
      <c r="D165" s="14">
        <v>5</v>
      </c>
      <c r="E165" s="13" t="s">
        <v>175</v>
      </c>
      <c r="F165" s="40"/>
      <c r="G165" s="13"/>
      <c r="H165" s="19"/>
      <c r="I165" s="58"/>
      <c r="J165" s="35">
        <f t="shared" si="6"/>
        <v>0</v>
      </c>
      <c r="K165" s="35">
        <f t="shared" si="7"/>
        <v>0</v>
      </c>
      <c r="L165" s="35">
        <f t="shared" si="8"/>
        <v>0</v>
      </c>
      <c r="M165" s="8"/>
      <c r="N165" s="8"/>
      <c r="O165" s="8"/>
    </row>
    <row r="166" spans="1:15" s="7" customFormat="1" ht="50.1" customHeight="1" thickBot="1" x14ac:dyDescent="0.25">
      <c r="A166" s="12">
        <v>162</v>
      </c>
      <c r="B166" s="70"/>
      <c r="C166" s="31" t="s">
        <v>206</v>
      </c>
      <c r="D166" s="14">
        <v>5</v>
      </c>
      <c r="E166" s="13" t="s">
        <v>175</v>
      </c>
      <c r="F166" s="40"/>
      <c r="G166" s="13"/>
      <c r="H166" s="19"/>
      <c r="I166" s="58"/>
      <c r="J166" s="35">
        <f t="shared" si="6"/>
        <v>0</v>
      </c>
      <c r="K166" s="35">
        <f t="shared" si="7"/>
        <v>0</v>
      </c>
      <c r="L166" s="35">
        <f t="shared" si="8"/>
        <v>0</v>
      </c>
      <c r="M166" s="8"/>
      <c r="N166" s="8"/>
      <c r="O166" s="8"/>
    </row>
    <row r="167" spans="1:15" s="7" customFormat="1" ht="50.1" customHeight="1" thickBot="1" x14ac:dyDescent="0.25">
      <c r="A167" s="12">
        <v>163</v>
      </c>
      <c r="B167" s="70"/>
      <c r="C167" s="31" t="s">
        <v>207</v>
      </c>
      <c r="D167" s="14">
        <v>6</v>
      </c>
      <c r="E167" s="13" t="s">
        <v>175</v>
      </c>
      <c r="F167" s="40"/>
      <c r="G167" s="13"/>
      <c r="H167" s="19"/>
      <c r="I167" s="58"/>
      <c r="J167" s="35">
        <f t="shared" si="6"/>
        <v>0</v>
      </c>
      <c r="K167" s="35">
        <f t="shared" si="7"/>
        <v>0</v>
      </c>
      <c r="L167" s="35">
        <f t="shared" si="8"/>
        <v>0</v>
      </c>
      <c r="M167" s="8"/>
      <c r="N167" s="8"/>
      <c r="O167" s="8"/>
    </row>
    <row r="168" spans="1:15" s="7" customFormat="1" ht="50.1" customHeight="1" thickBot="1" x14ac:dyDescent="0.25">
      <c r="A168" s="12">
        <v>164</v>
      </c>
      <c r="B168" s="70"/>
      <c r="C168" s="31" t="s">
        <v>208</v>
      </c>
      <c r="D168" s="14">
        <v>5</v>
      </c>
      <c r="E168" s="13" t="s">
        <v>175</v>
      </c>
      <c r="F168" s="40"/>
      <c r="G168" s="13"/>
      <c r="H168" s="19"/>
      <c r="I168" s="58"/>
      <c r="J168" s="35">
        <f t="shared" si="6"/>
        <v>0</v>
      </c>
      <c r="K168" s="35">
        <f t="shared" si="7"/>
        <v>0</v>
      </c>
      <c r="L168" s="35">
        <f t="shared" si="8"/>
        <v>0</v>
      </c>
      <c r="M168" s="8"/>
      <c r="N168" s="8"/>
      <c r="O168" s="8"/>
    </row>
    <row r="169" spans="1:15" s="7" customFormat="1" ht="50.1" customHeight="1" thickBot="1" x14ac:dyDescent="0.25">
      <c r="A169" s="12">
        <v>165</v>
      </c>
      <c r="B169" s="70"/>
      <c r="C169" s="31" t="s">
        <v>209</v>
      </c>
      <c r="D169" s="14">
        <v>100</v>
      </c>
      <c r="E169" s="13" t="s">
        <v>175</v>
      </c>
      <c r="F169" s="44"/>
      <c r="G169" s="13"/>
      <c r="H169" s="19"/>
      <c r="I169" s="58"/>
      <c r="J169" s="35">
        <f t="shared" si="6"/>
        <v>0</v>
      </c>
      <c r="K169" s="35">
        <f t="shared" si="7"/>
        <v>0</v>
      </c>
      <c r="L169" s="35">
        <f t="shared" si="8"/>
        <v>0</v>
      </c>
      <c r="M169" s="8"/>
      <c r="N169" s="8"/>
      <c r="O169" s="8"/>
    </row>
    <row r="170" spans="1:15" s="7" customFormat="1" ht="50.1" customHeight="1" thickBot="1" x14ac:dyDescent="0.25">
      <c r="A170" s="12">
        <v>166</v>
      </c>
      <c r="B170" s="70"/>
      <c r="C170" s="50" t="s">
        <v>303</v>
      </c>
      <c r="D170" s="14">
        <v>40</v>
      </c>
      <c r="E170" s="13" t="s">
        <v>175</v>
      </c>
      <c r="F170" s="53"/>
      <c r="G170" s="52"/>
      <c r="H170" s="19"/>
      <c r="I170" s="58"/>
      <c r="J170" s="35">
        <f t="shared" si="6"/>
        <v>0</v>
      </c>
      <c r="K170" s="35">
        <f t="shared" si="7"/>
        <v>0</v>
      </c>
      <c r="L170" s="35">
        <f t="shared" si="8"/>
        <v>0</v>
      </c>
      <c r="M170" s="8"/>
      <c r="N170" s="8"/>
      <c r="O170" s="8"/>
    </row>
    <row r="171" spans="1:15" s="7" customFormat="1" ht="50.1" customHeight="1" thickBot="1" x14ac:dyDescent="0.25">
      <c r="A171" s="12">
        <v>167</v>
      </c>
      <c r="B171" s="70"/>
      <c r="C171" s="48" t="s">
        <v>304</v>
      </c>
      <c r="D171" s="14">
        <v>50</v>
      </c>
      <c r="E171" s="13" t="s">
        <v>175</v>
      </c>
      <c r="F171" s="53"/>
      <c r="G171" s="52"/>
      <c r="H171" s="19"/>
      <c r="I171" s="58"/>
      <c r="J171" s="35">
        <f t="shared" si="6"/>
        <v>0</v>
      </c>
      <c r="K171" s="35">
        <f t="shared" si="7"/>
        <v>0</v>
      </c>
      <c r="L171" s="35">
        <f t="shared" si="8"/>
        <v>0</v>
      </c>
      <c r="M171" s="8"/>
      <c r="N171" s="8"/>
      <c r="O171" s="8"/>
    </row>
    <row r="172" spans="1:15" s="7" customFormat="1" ht="50.1" customHeight="1" thickBot="1" x14ac:dyDescent="0.25">
      <c r="A172" s="12">
        <v>168</v>
      </c>
      <c r="B172" s="70"/>
      <c r="C172" s="48" t="s">
        <v>305</v>
      </c>
      <c r="D172" s="14">
        <v>30</v>
      </c>
      <c r="E172" s="13" t="s">
        <v>175</v>
      </c>
      <c r="F172" s="54"/>
      <c r="G172" s="52"/>
      <c r="H172" s="19"/>
      <c r="I172" s="58"/>
      <c r="J172" s="35">
        <f t="shared" si="6"/>
        <v>0</v>
      </c>
      <c r="K172" s="35">
        <f t="shared" si="7"/>
        <v>0</v>
      </c>
      <c r="L172" s="35">
        <f t="shared" si="8"/>
        <v>0</v>
      </c>
      <c r="M172" s="8"/>
      <c r="N172" s="8"/>
      <c r="O172" s="8"/>
    </row>
    <row r="173" spans="1:15" s="7" customFormat="1" ht="50.1" customHeight="1" thickBot="1" x14ac:dyDescent="0.25">
      <c r="A173" s="12">
        <v>169</v>
      </c>
      <c r="B173" s="70"/>
      <c r="C173" s="48" t="s">
        <v>306</v>
      </c>
      <c r="D173" s="14">
        <v>20</v>
      </c>
      <c r="E173" s="13" t="s">
        <v>175</v>
      </c>
      <c r="F173" s="53"/>
      <c r="G173" s="52"/>
      <c r="H173" s="19"/>
      <c r="I173" s="58"/>
      <c r="J173" s="35">
        <f t="shared" si="6"/>
        <v>0</v>
      </c>
      <c r="K173" s="35">
        <f t="shared" si="7"/>
        <v>0</v>
      </c>
      <c r="L173" s="35">
        <f t="shared" si="8"/>
        <v>0</v>
      </c>
      <c r="M173" s="8"/>
      <c r="N173" s="8"/>
      <c r="O173" s="8"/>
    </row>
    <row r="174" spans="1:15" s="7" customFormat="1" ht="50.1" customHeight="1" thickBot="1" x14ac:dyDescent="0.25">
      <c r="A174" s="12">
        <v>170</v>
      </c>
      <c r="B174" s="70"/>
      <c r="C174" s="48" t="s">
        <v>302</v>
      </c>
      <c r="D174" s="14">
        <v>30</v>
      </c>
      <c r="E174" s="13" t="s">
        <v>175</v>
      </c>
      <c r="F174" s="53"/>
      <c r="G174" s="52"/>
      <c r="H174" s="19"/>
      <c r="I174" s="58"/>
      <c r="J174" s="35">
        <f t="shared" si="6"/>
        <v>0</v>
      </c>
      <c r="K174" s="35">
        <f t="shared" si="7"/>
        <v>0</v>
      </c>
      <c r="L174" s="35">
        <f t="shared" si="8"/>
        <v>0</v>
      </c>
      <c r="M174" s="8"/>
      <c r="N174" s="8"/>
      <c r="O174" s="8"/>
    </row>
    <row r="175" spans="1:15" s="7" customFormat="1" ht="50.1" customHeight="1" thickBot="1" x14ac:dyDescent="0.25">
      <c r="A175" s="12">
        <v>171</v>
      </c>
      <c r="B175" s="70"/>
      <c r="C175" s="50" t="s">
        <v>301</v>
      </c>
      <c r="D175" s="14">
        <v>60</v>
      </c>
      <c r="E175" s="13" t="s">
        <v>175</v>
      </c>
      <c r="F175" s="53"/>
      <c r="G175" s="52"/>
      <c r="H175" s="19"/>
      <c r="I175" s="58"/>
      <c r="J175" s="35">
        <f t="shared" si="6"/>
        <v>0</v>
      </c>
      <c r="K175" s="35">
        <f t="shared" si="7"/>
        <v>0</v>
      </c>
      <c r="L175" s="35">
        <f t="shared" si="8"/>
        <v>0</v>
      </c>
      <c r="M175" s="8"/>
      <c r="N175" s="8"/>
      <c r="O175" s="8"/>
    </row>
    <row r="176" spans="1:15" ht="50.1" customHeight="1" thickBot="1" x14ac:dyDescent="0.25">
      <c r="A176" s="12">
        <v>172</v>
      </c>
      <c r="B176" s="70"/>
      <c r="C176" s="31" t="s">
        <v>254</v>
      </c>
      <c r="D176" s="14">
        <v>4</v>
      </c>
      <c r="E176" s="13" t="s">
        <v>176</v>
      </c>
      <c r="F176" s="39"/>
      <c r="G176" s="13"/>
      <c r="H176" s="19"/>
      <c r="I176" s="58"/>
      <c r="J176" s="35">
        <f t="shared" si="6"/>
        <v>0</v>
      </c>
      <c r="K176" s="35">
        <f t="shared" si="7"/>
        <v>0</v>
      </c>
      <c r="L176" s="35">
        <f t="shared" si="8"/>
        <v>0</v>
      </c>
    </row>
    <row r="177" spans="1:12" ht="50.1" customHeight="1" thickBot="1" x14ac:dyDescent="0.25">
      <c r="A177" s="12">
        <v>173</v>
      </c>
      <c r="B177" s="70"/>
      <c r="C177" s="31" t="s">
        <v>255</v>
      </c>
      <c r="D177" s="14">
        <v>3</v>
      </c>
      <c r="E177" s="13" t="s">
        <v>176</v>
      </c>
      <c r="F177" s="40"/>
      <c r="G177" s="13"/>
      <c r="H177" s="19"/>
      <c r="I177" s="58"/>
      <c r="J177" s="35">
        <f t="shared" si="6"/>
        <v>0</v>
      </c>
      <c r="K177" s="35">
        <f t="shared" si="7"/>
        <v>0</v>
      </c>
      <c r="L177" s="35">
        <f t="shared" si="8"/>
        <v>0</v>
      </c>
    </row>
    <row r="178" spans="1:12" ht="50.1" customHeight="1" thickBot="1" x14ac:dyDescent="0.25">
      <c r="A178" s="12">
        <v>174</v>
      </c>
      <c r="B178" s="70"/>
      <c r="C178" s="31" t="s">
        <v>256</v>
      </c>
      <c r="D178" s="14">
        <v>3</v>
      </c>
      <c r="E178" s="13" t="s">
        <v>176</v>
      </c>
      <c r="F178" s="40"/>
      <c r="G178" s="13"/>
      <c r="H178" s="19"/>
      <c r="I178" s="58"/>
      <c r="J178" s="35">
        <f t="shared" si="6"/>
        <v>0</v>
      </c>
      <c r="K178" s="35">
        <f t="shared" si="7"/>
        <v>0</v>
      </c>
      <c r="L178" s="35">
        <f t="shared" si="8"/>
        <v>0</v>
      </c>
    </row>
    <row r="179" spans="1:12" ht="50.1" customHeight="1" thickBot="1" x14ac:dyDescent="0.25">
      <c r="A179" s="12">
        <v>175</v>
      </c>
      <c r="B179" s="70"/>
      <c r="C179" s="31" t="s">
        <v>257</v>
      </c>
      <c r="D179" s="14">
        <v>3</v>
      </c>
      <c r="E179" s="13" t="s">
        <v>176</v>
      </c>
      <c r="F179" s="40"/>
      <c r="G179" s="13"/>
      <c r="H179" s="19"/>
      <c r="I179" s="58"/>
      <c r="J179" s="35">
        <f t="shared" si="6"/>
        <v>0</v>
      </c>
      <c r="K179" s="35">
        <f t="shared" si="7"/>
        <v>0</v>
      </c>
      <c r="L179" s="35">
        <f t="shared" si="8"/>
        <v>0</v>
      </c>
    </row>
    <row r="180" spans="1:12" ht="50.1" customHeight="1" thickBot="1" x14ac:dyDescent="0.25">
      <c r="A180" s="12">
        <v>176</v>
      </c>
      <c r="B180" s="70"/>
      <c r="C180" s="31" t="s">
        <v>258</v>
      </c>
      <c r="D180" s="14">
        <v>3</v>
      </c>
      <c r="E180" s="13" t="s">
        <v>176</v>
      </c>
      <c r="F180" s="40"/>
      <c r="G180" s="13"/>
      <c r="H180" s="19"/>
      <c r="I180" s="58"/>
      <c r="J180" s="35">
        <f t="shared" si="6"/>
        <v>0</v>
      </c>
      <c r="K180" s="35">
        <f t="shared" si="7"/>
        <v>0</v>
      </c>
      <c r="L180" s="35">
        <f t="shared" si="8"/>
        <v>0</v>
      </c>
    </row>
    <row r="181" spans="1:12" ht="50.1" customHeight="1" thickBot="1" x14ac:dyDescent="0.25">
      <c r="A181" s="12">
        <v>177</v>
      </c>
      <c r="B181" s="70"/>
      <c r="C181" s="31" t="s">
        <v>259</v>
      </c>
      <c r="D181" s="14">
        <v>3</v>
      </c>
      <c r="E181" s="13" t="s">
        <v>176</v>
      </c>
      <c r="F181" s="40"/>
      <c r="G181" s="13"/>
      <c r="H181" s="19"/>
      <c r="I181" s="58"/>
      <c r="J181" s="35">
        <f t="shared" si="6"/>
        <v>0</v>
      </c>
      <c r="K181" s="35">
        <f t="shared" si="7"/>
        <v>0</v>
      </c>
      <c r="L181" s="35">
        <f t="shared" si="8"/>
        <v>0</v>
      </c>
    </row>
    <row r="182" spans="1:12" ht="99.95" customHeight="1" thickBot="1" x14ac:dyDescent="0.25">
      <c r="A182" s="12">
        <v>178</v>
      </c>
      <c r="B182" s="70"/>
      <c r="C182" s="31" t="s">
        <v>8</v>
      </c>
      <c r="D182" s="14">
        <v>5</v>
      </c>
      <c r="E182" s="13" t="s">
        <v>176</v>
      </c>
      <c r="F182" s="40"/>
      <c r="G182" s="13"/>
      <c r="H182" s="19"/>
      <c r="I182" s="58"/>
      <c r="J182" s="35">
        <f t="shared" si="6"/>
        <v>0</v>
      </c>
      <c r="K182" s="35">
        <f t="shared" si="7"/>
        <v>0</v>
      </c>
      <c r="L182" s="35">
        <f t="shared" si="8"/>
        <v>0</v>
      </c>
    </row>
    <row r="183" spans="1:12" ht="99.95" customHeight="1" thickBot="1" x14ac:dyDescent="0.25">
      <c r="A183" s="12">
        <v>179</v>
      </c>
      <c r="B183" s="70"/>
      <c r="C183" s="31" t="s">
        <v>9</v>
      </c>
      <c r="D183" s="14">
        <v>7</v>
      </c>
      <c r="E183" s="13" t="s">
        <v>176</v>
      </c>
      <c r="F183" s="40"/>
      <c r="G183" s="13"/>
      <c r="H183" s="19"/>
      <c r="I183" s="58"/>
      <c r="J183" s="35">
        <f t="shared" si="6"/>
        <v>0</v>
      </c>
      <c r="K183" s="35">
        <f t="shared" si="7"/>
        <v>0</v>
      </c>
      <c r="L183" s="35">
        <f t="shared" si="8"/>
        <v>0</v>
      </c>
    </row>
    <row r="184" spans="1:12" ht="99.95" customHeight="1" thickBot="1" x14ac:dyDescent="0.25">
      <c r="A184" s="12">
        <v>180</v>
      </c>
      <c r="B184" s="70"/>
      <c r="C184" s="31" t="s">
        <v>10</v>
      </c>
      <c r="D184" s="14">
        <v>8</v>
      </c>
      <c r="E184" s="13" t="s">
        <v>176</v>
      </c>
      <c r="F184" s="40"/>
      <c r="G184" s="13"/>
      <c r="H184" s="19"/>
      <c r="I184" s="58"/>
      <c r="J184" s="35">
        <f t="shared" si="6"/>
        <v>0</v>
      </c>
      <c r="K184" s="35">
        <f t="shared" si="7"/>
        <v>0</v>
      </c>
      <c r="L184" s="35">
        <f t="shared" si="8"/>
        <v>0</v>
      </c>
    </row>
    <row r="185" spans="1:12" ht="99.95" customHeight="1" thickBot="1" x14ac:dyDescent="0.25">
      <c r="A185" s="12">
        <v>181</v>
      </c>
      <c r="B185" s="70"/>
      <c r="C185" s="31" t="s">
        <v>21</v>
      </c>
      <c r="D185" s="14">
        <v>5</v>
      </c>
      <c r="E185" s="13" t="s">
        <v>176</v>
      </c>
      <c r="F185" s="40"/>
      <c r="G185" s="13"/>
      <c r="H185" s="19"/>
      <c r="I185" s="58"/>
      <c r="J185" s="35">
        <f t="shared" si="6"/>
        <v>0</v>
      </c>
      <c r="K185" s="35">
        <f t="shared" si="7"/>
        <v>0</v>
      </c>
      <c r="L185" s="35">
        <f t="shared" si="8"/>
        <v>0</v>
      </c>
    </row>
    <row r="186" spans="1:12" ht="99.95" customHeight="1" thickBot="1" x14ac:dyDescent="0.25">
      <c r="A186" s="12">
        <v>182</v>
      </c>
      <c r="B186" s="70"/>
      <c r="C186" s="31" t="s">
        <v>11</v>
      </c>
      <c r="D186" s="14">
        <v>7</v>
      </c>
      <c r="E186" s="13" t="s">
        <v>176</v>
      </c>
      <c r="F186" s="40"/>
      <c r="G186" s="13"/>
      <c r="H186" s="19"/>
      <c r="I186" s="58"/>
      <c r="J186" s="35">
        <f t="shared" si="6"/>
        <v>0</v>
      </c>
      <c r="K186" s="35">
        <f t="shared" si="7"/>
        <v>0</v>
      </c>
      <c r="L186" s="35">
        <f t="shared" si="8"/>
        <v>0</v>
      </c>
    </row>
    <row r="187" spans="1:12" ht="99.95" customHeight="1" thickBot="1" x14ac:dyDescent="0.25">
      <c r="A187" s="12">
        <v>183</v>
      </c>
      <c r="B187" s="70"/>
      <c r="C187" s="31" t="s">
        <v>12</v>
      </c>
      <c r="D187" s="14">
        <v>10</v>
      </c>
      <c r="E187" s="13" t="s">
        <v>176</v>
      </c>
      <c r="F187" s="44"/>
      <c r="G187" s="13"/>
      <c r="H187" s="19"/>
      <c r="I187" s="58"/>
      <c r="J187" s="35">
        <f t="shared" si="6"/>
        <v>0</v>
      </c>
      <c r="K187" s="35">
        <f t="shared" si="7"/>
        <v>0</v>
      </c>
      <c r="L187" s="35">
        <f t="shared" si="8"/>
        <v>0</v>
      </c>
    </row>
    <row r="188" spans="1:12" ht="99.95" customHeight="1" thickBot="1" x14ac:dyDescent="0.25">
      <c r="A188" s="12">
        <v>184</v>
      </c>
      <c r="B188" s="70"/>
      <c r="C188" s="48" t="s">
        <v>307</v>
      </c>
      <c r="D188" s="14">
        <v>3</v>
      </c>
      <c r="E188" s="13" t="s">
        <v>176</v>
      </c>
      <c r="F188" s="55"/>
      <c r="G188" s="13"/>
      <c r="H188" s="19"/>
      <c r="I188" s="58"/>
      <c r="J188" s="35">
        <f t="shared" si="6"/>
        <v>0</v>
      </c>
      <c r="K188" s="35">
        <f t="shared" si="7"/>
        <v>0</v>
      </c>
      <c r="L188" s="35">
        <f t="shared" si="8"/>
        <v>0</v>
      </c>
    </row>
    <row r="189" spans="1:12" ht="99.95" customHeight="1" thickBot="1" x14ac:dyDescent="0.25">
      <c r="A189" s="12">
        <v>185</v>
      </c>
      <c r="B189" s="70"/>
      <c r="C189" s="48" t="s">
        <v>308</v>
      </c>
      <c r="D189" s="14">
        <v>3</v>
      </c>
      <c r="E189" s="13" t="s">
        <v>176</v>
      </c>
      <c r="F189" s="55"/>
      <c r="G189" s="13"/>
      <c r="H189" s="19"/>
      <c r="I189" s="58"/>
      <c r="J189" s="35">
        <f t="shared" si="6"/>
        <v>0</v>
      </c>
      <c r="K189" s="35">
        <f t="shared" si="7"/>
        <v>0</v>
      </c>
      <c r="L189" s="35">
        <f t="shared" si="8"/>
        <v>0</v>
      </c>
    </row>
    <row r="190" spans="1:12" ht="99.95" customHeight="1" thickBot="1" x14ac:dyDescent="0.25">
      <c r="A190" s="12">
        <v>186</v>
      </c>
      <c r="B190" s="70"/>
      <c r="C190" s="48" t="s">
        <v>309</v>
      </c>
      <c r="D190" s="14">
        <v>3</v>
      </c>
      <c r="E190" s="13" t="s">
        <v>176</v>
      </c>
      <c r="F190" s="55"/>
      <c r="G190" s="13"/>
      <c r="H190" s="19"/>
      <c r="I190" s="58"/>
      <c r="J190" s="35">
        <f t="shared" si="6"/>
        <v>0</v>
      </c>
      <c r="K190" s="35">
        <f t="shared" si="7"/>
        <v>0</v>
      </c>
      <c r="L190" s="35">
        <f t="shared" si="8"/>
        <v>0</v>
      </c>
    </row>
    <row r="191" spans="1:12" ht="99.95" customHeight="1" thickBot="1" x14ac:dyDescent="0.25">
      <c r="A191" s="12">
        <v>187</v>
      </c>
      <c r="B191" s="70"/>
      <c r="C191" s="48" t="s">
        <v>310</v>
      </c>
      <c r="D191" s="14">
        <v>3</v>
      </c>
      <c r="E191" s="13" t="s">
        <v>176</v>
      </c>
      <c r="F191" s="55"/>
      <c r="G191" s="13"/>
      <c r="H191" s="19"/>
      <c r="I191" s="58"/>
      <c r="J191" s="35">
        <f t="shared" si="6"/>
        <v>0</v>
      </c>
      <c r="K191" s="35">
        <f t="shared" si="7"/>
        <v>0</v>
      </c>
      <c r="L191" s="35">
        <f t="shared" si="8"/>
        <v>0</v>
      </c>
    </row>
    <row r="192" spans="1:12" ht="99.95" customHeight="1" thickBot="1" x14ac:dyDescent="0.25">
      <c r="A192" s="12">
        <v>188</v>
      </c>
      <c r="B192" s="70"/>
      <c r="C192" s="48" t="s">
        <v>311</v>
      </c>
      <c r="D192" s="14">
        <v>3</v>
      </c>
      <c r="E192" s="13" t="s">
        <v>176</v>
      </c>
      <c r="F192" s="55"/>
      <c r="G192" s="13"/>
      <c r="H192" s="19"/>
      <c r="I192" s="58"/>
      <c r="J192" s="35">
        <f t="shared" si="6"/>
        <v>0</v>
      </c>
      <c r="K192" s="35">
        <f t="shared" si="7"/>
        <v>0</v>
      </c>
      <c r="L192" s="35">
        <f t="shared" si="8"/>
        <v>0</v>
      </c>
    </row>
    <row r="193" spans="1:15" ht="99.95" customHeight="1" thickBot="1" x14ac:dyDescent="0.25">
      <c r="A193" s="12">
        <v>189</v>
      </c>
      <c r="B193" s="70"/>
      <c r="C193" s="48" t="s">
        <v>312</v>
      </c>
      <c r="D193" s="14">
        <v>3</v>
      </c>
      <c r="E193" s="13" t="s">
        <v>176</v>
      </c>
      <c r="F193" s="55"/>
      <c r="G193" s="13"/>
      <c r="H193" s="19"/>
      <c r="I193" s="58"/>
      <c r="J193" s="35">
        <f t="shared" si="6"/>
        <v>0</v>
      </c>
      <c r="K193" s="35">
        <f t="shared" si="7"/>
        <v>0</v>
      </c>
      <c r="L193" s="35">
        <f t="shared" si="8"/>
        <v>0</v>
      </c>
    </row>
    <row r="194" spans="1:15" ht="99.95" customHeight="1" thickBot="1" x14ac:dyDescent="0.25">
      <c r="A194" s="12">
        <v>190</v>
      </c>
      <c r="B194" s="70"/>
      <c r="C194" s="48" t="s">
        <v>313</v>
      </c>
      <c r="D194" s="14">
        <v>2</v>
      </c>
      <c r="E194" s="13" t="s">
        <v>176</v>
      </c>
      <c r="F194" s="55"/>
      <c r="G194" s="13"/>
      <c r="H194" s="19"/>
      <c r="I194" s="58"/>
      <c r="J194" s="35">
        <f t="shared" si="6"/>
        <v>0</v>
      </c>
      <c r="K194" s="35">
        <f t="shared" si="7"/>
        <v>0</v>
      </c>
      <c r="L194" s="35">
        <f t="shared" si="8"/>
        <v>0</v>
      </c>
    </row>
    <row r="195" spans="1:15" ht="99.95" customHeight="1" thickBot="1" x14ac:dyDescent="0.25">
      <c r="A195" s="12">
        <v>191</v>
      </c>
      <c r="B195" s="70"/>
      <c r="C195" s="48" t="s">
        <v>314</v>
      </c>
      <c r="D195" s="14">
        <v>2</v>
      </c>
      <c r="E195" s="13" t="s">
        <v>176</v>
      </c>
      <c r="F195" s="55"/>
      <c r="G195" s="13"/>
      <c r="H195" s="19"/>
      <c r="I195" s="58"/>
      <c r="J195" s="35">
        <f t="shared" si="6"/>
        <v>0</v>
      </c>
      <c r="K195" s="35">
        <f t="shared" si="7"/>
        <v>0</v>
      </c>
      <c r="L195" s="35">
        <f t="shared" si="8"/>
        <v>0</v>
      </c>
    </row>
    <row r="196" spans="1:15" ht="99.95" customHeight="1" thickBot="1" x14ac:dyDescent="0.25">
      <c r="A196" s="12">
        <v>192</v>
      </c>
      <c r="B196" s="70"/>
      <c r="C196" s="48" t="s">
        <v>315</v>
      </c>
      <c r="D196" s="14">
        <v>2</v>
      </c>
      <c r="E196" s="13" t="s">
        <v>176</v>
      </c>
      <c r="F196" s="55"/>
      <c r="G196" s="13"/>
      <c r="H196" s="19"/>
      <c r="I196" s="58"/>
      <c r="J196" s="35">
        <f t="shared" si="6"/>
        <v>0</v>
      </c>
      <c r="K196" s="35">
        <f t="shared" si="7"/>
        <v>0</v>
      </c>
      <c r="L196" s="35">
        <f t="shared" si="8"/>
        <v>0</v>
      </c>
    </row>
    <row r="197" spans="1:15" ht="99.95" customHeight="1" thickBot="1" x14ac:dyDescent="0.25">
      <c r="A197" s="12">
        <v>193</v>
      </c>
      <c r="B197" s="70"/>
      <c r="C197" s="48" t="s">
        <v>316</v>
      </c>
      <c r="D197" s="14">
        <v>2</v>
      </c>
      <c r="E197" s="13" t="s">
        <v>176</v>
      </c>
      <c r="F197" s="55"/>
      <c r="G197" s="13"/>
      <c r="H197" s="19"/>
      <c r="I197" s="58"/>
      <c r="J197" s="35">
        <f t="shared" si="6"/>
        <v>0</v>
      </c>
      <c r="K197" s="35">
        <f t="shared" si="7"/>
        <v>0</v>
      </c>
      <c r="L197" s="35">
        <f t="shared" si="8"/>
        <v>0</v>
      </c>
    </row>
    <row r="198" spans="1:15" ht="99.95" customHeight="1" thickBot="1" x14ac:dyDescent="0.25">
      <c r="A198" s="12">
        <v>194</v>
      </c>
      <c r="B198" s="70"/>
      <c r="C198" s="48" t="s">
        <v>317</v>
      </c>
      <c r="D198" s="14">
        <v>20</v>
      </c>
      <c r="E198" s="51" t="s">
        <v>176</v>
      </c>
      <c r="F198" s="55"/>
      <c r="G198" s="52"/>
      <c r="H198" s="19"/>
      <c r="I198" s="58"/>
      <c r="J198" s="35">
        <f t="shared" ref="J198:J261" si="9">H198+(H198/100)*I198</f>
        <v>0</v>
      </c>
      <c r="K198" s="35">
        <f t="shared" ref="K198:K261" si="10">D198*H198</f>
        <v>0</v>
      </c>
      <c r="L198" s="35">
        <f t="shared" ref="L198:L261" si="11">D198*J198</f>
        <v>0</v>
      </c>
    </row>
    <row r="199" spans="1:15" ht="50.1" customHeight="1" thickBot="1" x14ac:dyDescent="0.25">
      <c r="A199" s="12">
        <v>195</v>
      </c>
      <c r="B199" s="70"/>
      <c r="C199" s="31" t="s">
        <v>125</v>
      </c>
      <c r="D199" s="14">
        <v>40</v>
      </c>
      <c r="E199" s="13" t="s">
        <v>175</v>
      </c>
      <c r="F199" s="39"/>
      <c r="G199" s="13"/>
      <c r="H199" s="19"/>
      <c r="I199" s="58"/>
      <c r="J199" s="35">
        <f t="shared" si="9"/>
        <v>0</v>
      </c>
      <c r="K199" s="35">
        <f t="shared" si="10"/>
        <v>0</v>
      </c>
      <c r="L199" s="35">
        <f t="shared" si="11"/>
        <v>0</v>
      </c>
    </row>
    <row r="200" spans="1:15" ht="50.1" customHeight="1" thickBot="1" x14ac:dyDescent="0.25">
      <c r="A200" s="12">
        <v>196</v>
      </c>
      <c r="B200" s="70"/>
      <c r="C200" s="30" t="s">
        <v>126</v>
      </c>
      <c r="D200" s="14">
        <v>15</v>
      </c>
      <c r="E200" s="13" t="s">
        <v>175</v>
      </c>
      <c r="F200" s="40"/>
      <c r="G200" s="13"/>
      <c r="H200" s="19"/>
      <c r="I200" s="58"/>
      <c r="J200" s="35">
        <f t="shared" si="9"/>
        <v>0</v>
      </c>
      <c r="K200" s="35">
        <f t="shared" si="10"/>
        <v>0</v>
      </c>
      <c r="L200" s="35">
        <f t="shared" si="11"/>
        <v>0</v>
      </c>
    </row>
    <row r="201" spans="1:15" s="7" customFormat="1" ht="50.1" customHeight="1" thickBot="1" x14ac:dyDescent="0.25">
      <c r="A201" s="12">
        <v>197</v>
      </c>
      <c r="B201" s="70"/>
      <c r="C201" s="30" t="s">
        <v>127</v>
      </c>
      <c r="D201" s="14">
        <v>15</v>
      </c>
      <c r="E201" s="13" t="s">
        <v>175</v>
      </c>
      <c r="F201" s="40"/>
      <c r="G201" s="13"/>
      <c r="H201" s="19"/>
      <c r="I201" s="58"/>
      <c r="J201" s="35">
        <f t="shared" si="9"/>
        <v>0</v>
      </c>
      <c r="K201" s="35">
        <f t="shared" si="10"/>
        <v>0</v>
      </c>
      <c r="L201" s="35">
        <f t="shared" si="11"/>
        <v>0</v>
      </c>
      <c r="M201" s="8"/>
      <c r="N201" s="8"/>
      <c r="O201" s="8"/>
    </row>
    <row r="202" spans="1:15" ht="50.1" customHeight="1" thickBot="1" x14ac:dyDescent="0.25">
      <c r="A202" s="12">
        <v>198</v>
      </c>
      <c r="B202" s="70"/>
      <c r="C202" s="30" t="s">
        <v>130</v>
      </c>
      <c r="D202" s="14">
        <v>10</v>
      </c>
      <c r="E202" s="13" t="s">
        <v>175</v>
      </c>
      <c r="F202" s="40"/>
      <c r="G202" s="13"/>
      <c r="H202" s="19"/>
      <c r="I202" s="58"/>
      <c r="J202" s="35">
        <f t="shared" si="9"/>
        <v>0</v>
      </c>
      <c r="K202" s="35">
        <f t="shared" si="10"/>
        <v>0</v>
      </c>
      <c r="L202" s="35">
        <f t="shared" si="11"/>
        <v>0</v>
      </c>
    </row>
    <row r="203" spans="1:15" ht="50.1" customHeight="1" thickBot="1" x14ac:dyDescent="0.25">
      <c r="A203" s="12">
        <v>199</v>
      </c>
      <c r="B203" s="71"/>
      <c r="C203" s="30" t="s">
        <v>131</v>
      </c>
      <c r="D203" s="14">
        <v>15</v>
      </c>
      <c r="E203" s="13" t="s">
        <v>175</v>
      </c>
      <c r="F203" s="40"/>
      <c r="G203" s="13"/>
      <c r="H203" s="19"/>
      <c r="I203" s="58"/>
      <c r="J203" s="35">
        <f t="shared" si="9"/>
        <v>0</v>
      </c>
      <c r="K203" s="35">
        <f t="shared" si="10"/>
        <v>0</v>
      </c>
      <c r="L203" s="35">
        <f t="shared" si="11"/>
        <v>0</v>
      </c>
    </row>
    <row r="204" spans="1:15" ht="50.1" customHeight="1" thickBot="1" x14ac:dyDescent="0.25">
      <c r="A204" s="12">
        <v>200</v>
      </c>
      <c r="B204" s="72" t="s">
        <v>158</v>
      </c>
      <c r="C204" s="30" t="s">
        <v>217</v>
      </c>
      <c r="D204" s="14">
        <v>6</v>
      </c>
      <c r="E204" s="13" t="s">
        <v>176</v>
      </c>
      <c r="F204" s="40"/>
      <c r="G204" s="13"/>
      <c r="H204" s="19"/>
      <c r="I204" s="58"/>
      <c r="J204" s="35">
        <f t="shared" si="9"/>
        <v>0</v>
      </c>
      <c r="K204" s="35">
        <f t="shared" si="10"/>
        <v>0</v>
      </c>
      <c r="L204" s="35">
        <f t="shared" si="11"/>
        <v>0</v>
      </c>
    </row>
    <row r="205" spans="1:15" ht="50.1" customHeight="1" thickBot="1" x14ac:dyDescent="0.25">
      <c r="A205" s="12">
        <v>201</v>
      </c>
      <c r="B205" s="73"/>
      <c r="C205" s="30" t="s">
        <v>218</v>
      </c>
      <c r="D205" s="14">
        <v>4</v>
      </c>
      <c r="E205" s="13" t="s">
        <v>176</v>
      </c>
      <c r="F205" s="40"/>
      <c r="G205" s="13"/>
      <c r="H205" s="19"/>
      <c r="I205" s="58"/>
      <c r="J205" s="35">
        <f t="shared" si="9"/>
        <v>0</v>
      </c>
      <c r="K205" s="35">
        <f t="shared" si="10"/>
        <v>0</v>
      </c>
      <c r="L205" s="35">
        <f t="shared" si="11"/>
        <v>0</v>
      </c>
    </row>
    <row r="206" spans="1:15" ht="50.1" customHeight="1" thickBot="1" x14ac:dyDescent="0.25">
      <c r="A206" s="12">
        <v>202</v>
      </c>
      <c r="B206" s="73"/>
      <c r="C206" s="30" t="s">
        <v>64</v>
      </c>
      <c r="D206" s="14">
        <v>70</v>
      </c>
      <c r="E206" s="13" t="s">
        <v>175</v>
      </c>
      <c r="F206" s="40"/>
      <c r="G206" s="13"/>
      <c r="H206" s="19"/>
      <c r="I206" s="58"/>
      <c r="J206" s="35">
        <f t="shared" si="9"/>
        <v>0</v>
      </c>
      <c r="K206" s="35">
        <f t="shared" si="10"/>
        <v>0</v>
      </c>
      <c r="L206" s="35">
        <f t="shared" si="11"/>
        <v>0</v>
      </c>
    </row>
    <row r="207" spans="1:15" ht="50.1" customHeight="1" thickBot="1" x14ac:dyDescent="0.25">
      <c r="A207" s="12">
        <v>203</v>
      </c>
      <c r="B207" s="73"/>
      <c r="C207" s="30" t="s">
        <v>132</v>
      </c>
      <c r="D207" s="14">
        <v>30</v>
      </c>
      <c r="E207" s="13" t="s">
        <v>175</v>
      </c>
      <c r="F207" s="40"/>
      <c r="G207" s="13"/>
      <c r="H207" s="19"/>
      <c r="I207" s="58"/>
      <c r="J207" s="35">
        <f t="shared" si="9"/>
        <v>0</v>
      </c>
      <c r="K207" s="35">
        <f t="shared" si="10"/>
        <v>0</v>
      </c>
      <c r="L207" s="35">
        <f t="shared" si="11"/>
        <v>0</v>
      </c>
    </row>
    <row r="208" spans="1:15" ht="50.1" customHeight="1" thickBot="1" x14ac:dyDescent="0.25">
      <c r="A208" s="12">
        <v>204</v>
      </c>
      <c r="B208" s="73"/>
      <c r="C208" s="30" t="s">
        <v>133</v>
      </c>
      <c r="D208" s="14">
        <v>40</v>
      </c>
      <c r="E208" s="13" t="s">
        <v>175</v>
      </c>
      <c r="F208" s="40"/>
      <c r="G208" s="13"/>
      <c r="H208" s="19"/>
      <c r="I208" s="58"/>
      <c r="J208" s="35">
        <f t="shared" si="9"/>
        <v>0</v>
      </c>
      <c r="K208" s="35">
        <f t="shared" si="10"/>
        <v>0</v>
      </c>
      <c r="L208" s="35">
        <f t="shared" si="11"/>
        <v>0</v>
      </c>
    </row>
    <row r="209" spans="1:15" ht="50.1" customHeight="1" thickBot="1" x14ac:dyDescent="0.25">
      <c r="A209" s="12">
        <v>205</v>
      </c>
      <c r="B209" s="73"/>
      <c r="C209" s="30" t="s">
        <v>134</v>
      </c>
      <c r="D209" s="14">
        <v>40</v>
      </c>
      <c r="E209" s="13" t="s">
        <v>175</v>
      </c>
      <c r="F209" s="40"/>
      <c r="G209" s="13"/>
      <c r="H209" s="19"/>
      <c r="I209" s="58"/>
      <c r="J209" s="35">
        <f t="shared" si="9"/>
        <v>0</v>
      </c>
      <c r="K209" s="35">
        <f t="shared" si="10"/>
        <v>0</v>
      </c>
      <c r="L209" s="35">
        <f t="shared" si="11"/>
        <v>0</v>
      </c>
    </row>
    <row r="210" spans="1:15" ht="50.1" customHeight="1" thickBot="1" x14ac:dyDescent="0.25">
      <c r="A210" s="12">
        <v>206</v>
      </c>
      <c r="B210" s="73"/>
      <c r="C210" s="30" t="s">
        <v>135</v>
      </c>
      <c r="D210" s="14">
        <v>40</v>
      </c>
      <c r="E210" s="13" t="s">
        <v>175</v>
      </c>
      <c r="F210" s="40"/>
      <c r="G210" s="13"/>
      <c r="H210" s="19"/>
      <c r="I210" s="58"/>
      <c r="J210" s="35">
        <f t="shared" si="9"/>
        <v>0</v>
      </c>
      <c r="K210" s="35">
        <f t="shared" si="10"/>
        <v>0</v>
      </c>
      <c r="L210" s="35">
        <f t="shared" si="11"/>
        <v>0</v>
      </c>
    </row>
    <row r="211" spans="1:15" ht="50.1" customHeight="1" thickBot="1" x14ac:dyDescent="0.25">
      <c r="A211" s="12">
        <v>207</v>
      </c>
      <c r="B211" s="73"/>
      <c r="C211" s="32" t="s">
        <v>136</v>
      </c>
      <c r="D211" s="14">
        <v>40</v>
      </c>
      <c r="E211" s="13" t="s">
        <v>175</v>
      </c>
      <c r="F211" s="40"/>
      <c r="G211" s="13"/>
      <c r="H211" s="19"/>
      <c r="I211" s="58"/>
      <c r="J211" s="35">
        <f t="shared" si="9"/>
        <v>0</v>
      </c>
      <c r="K211" s="35">
        <f t="shared" si="10"/>
        <v>0</v>
      </c>
      <c r="L211" s="35">
        <f t="shared" si="11"/>
        <v>0</v>
      </c>
    </row>
    <row r="212" spans="1:15" ht="50.1" customHeight="1" thickBot="1" x14ac:dyDescent="0.25">
      <c r="A212" s="12">
        <v>208</v>
      </c>
      <c r="B212" s="73"/>
      <c r="C212" s="30" t="s">
        <v>65</v>
      </c>
      <c r="D212" s="14">
        <v>35</v>
      </c>
      <c r="E212" s="13" t="s">
        <v>175</v>
      </c>
      <c r="F212" s="40"/>
      <c r="G212" s="13"/>
      <c r="H212" s="19"/>
      <c r="I212" s="58"/>
      <c r="J212" s="35">
        <f t="shared" si="9"/>
        <v>0</v>
      </c>
      <c r="K212" s="35">
        <f t="shared" si="10"/>
        <v>0</v>
      </c>
      <c r="L212" s="35">
        <f t="shared" si="11"/>
        <v>0</v>
      </c>
    </row>
    <row r="213" spans="1:15" ht="50.1" customHeight="1" thickBot="1" x14ac:dyDescent="0.25">
      <c r="A213" s="12">
        <v>209</v>
      </c>
      <c r="B213" s="73"/>
      <c r="C213" s="30" t="s">
        <v>137</v>
      </c>
      <c r="D213" s="14">
        <v>45</v>
      </c>
      <c r="E213" s="13" t="s">
        <v>175</v>
      </c>
      <c r="F213" s="40"/>
      <c r="G213" s="13"/>
      <c r="H213" s="19"/>
      <c r="I213" s="58"/>
      <c r="J213" s="35">
        <f t="shared" si="9"/>
        <v>0</v>
      </c>
      <c r="K213" s="35">
        <f t="shared" si="10"/>
        <v>0</v>
      </c>
      <c r="L213" s="35">
        <f t="shared" si="11"/>
        <v>0</v>
      </c>
    </row>
    <row r="214" spans="1:15" s="7" customFormat="1" ht="50.1" customHeight="1" thickBot="1" x14ac:dyDescent="0.25">
      <c r="A214" s="12">
        <v>210</v>
      </c>
      <c r="B214" s="73"/>
      <c r="C214" s="31" t="s">
        <v>70</v>
      </c>
      <c r="D214" s="14">
        <v>15</v>
      </c>
      <c r="E214" s="13" t="s">
        <v>175</v>
      </c>
      <c r="F214" s="40"/>
      <c r="G214" s="13"/>
      <c r="H214" s="19"/>
      <c r="I214" s="58"/>
      <c r="J214" s="35">
        <f t="shared" si="9"/>
        <v>0</v>
      </c>
      <c r="K214" s="35">
        <f t="shared" si="10"/>
        <v>0</v>
      </c>
      <c r="L214" s="35">
        <f t="shared" si="11"/>
        <v>0</v>
      </c>
      <c r="M214" s="8"/>
      <c r="N214" s="8"/>
      <c r="O214" s="8"/>
    </row>
    <row r="215" spans="1:15" s="7" customFormat="1" ht="50.1" customHeight="1" thickBot="1" x14ac:dyDescent="0.25">
      <c r="A215" s="12">
        <v>211</v>
      </c>
      <c r="B215" s="73"/>
      <c r="C215" s="31" t="s">
        <v>240</v>
      </c>
      <c r="D215" s="14">
        <v>10</v>
      </c>
      <c r="E215" s="13" t="s">
        <v>175</v>
      </c>
      <c r="F215" s="40"/>
      <c r="G215" s="13"/>
      <c r="H215" s="19"/>
      <c r="I215" s="58"/>
      <c r="J215" s="35">
        <f t="shared" si="9"/>
        <v>0</v>
      </c>
      <c r="K215" s="35">
        <f t="shared" si="10"/>
        <v>0</v>
      </c>
      <c r="L215" s="35">
        <f t="shared" si="11"/>
        <v>0</v>
      </c>
      <c r="M215" s="8"/>
      <c r="N215" s="8"/>
      <c r="O215" s="8"/>
    </row>
    <row r="216" spans="1:15" s="7" customFormat="1" ht="50.1" customHeight="1" thickBot="1" x14ac:dyDescent="0.25">
      <c r="A216" s="12">
        <v>212</v>
      </c>
      <c r="B216" s="73"/>
      <c r="C216" s="31" t="s">
        <v>241</v>
      </c>
      <c r="D216" s="14">
        <v>10</v>
      </c>
      <c r="E216" s="13" t="s">
        <v>175</v>
      </c>
      <c r="F216" s="40"/>
      <c r="G216" s="13"/>
      <c r="H216" s="19"/>
      <c r="I216" s="58"/>
      <c r="J216" s="35">
        <f t="shared" si="9"/>
        <v>0</v>
      </c>
      <c r="K216" s="35">
        <f t="shared" si="10"/>
        <v>0</v>
      </c>
      <c r="L216" s="35">
        <f t="shared" si="11"/>
        <v>0</v>
      </c>
      <c r="M216" s="8"/>
      <c r="N216" s="8"/>
      <c r="O216" s="8"/>
    </row>
    <row r="217" spans="1:15" s="7" customFormat="1" ht="50.1" customHeight="1" thickBot="1" x14ac:dyDescent="0.25">
      <c r="A217" s="12">
        <v>213</v>
      </c>
      <c r="B217" s="73"/>
      <c r="C217" s="31" t="s">
        <v>160</v>
      </c>
      <c r="D217" s="14">
        <v>40</v>
      </c>
      <c r="E217" s="13" t="s">
        <v>175</v>
      </c>
      <c r="F217" s="40"/>
      <c r="G217" s="13"/>
      <c r="H217" s="19"/>
      <c r="I217" s="58"/>
      <c r="J217" s="35">
        <f t="shared" si="9"/>
        <v>0</v>
      </c>
      <c r="K217" s="35">
        <f t="shared" si="10"/>
        <v>0</v>
      </c>
      <c r="L217" s="35">
        <f t="shared" si="11"/>
        <v>0</v>
      </c>
      <c r="M217" s="8"/>
      <c r="N217" s="8"/>
      <c r="O217" s="8"/>
    </row>
    <row r="218" spans="1:15" ht="50.1" customHeight="1" thickBot="1" x14ac:dyDescent="0.25">
      <c r="A218" s="12">
        <v>214</v>
      </c>
      <c r="B218" s="73"/>
      <c r="C218" s="31" t="s">
        <v>19</v>
      </c>
      <c r="D218" s="14">
        <v>25</v>
      </c>
      <c r="E218" s="13" t="s">
        <v>175</v>
      </c>
      <c r="F218" s="40"/>
      <c r="G218" s="13"/>
      <c r="H218" s="19"/>
      <c r="I218" s="58"/>
      <c r="J218" s="35">
        <f t="shared" si="9"/>
        <v>0</v>
      </c>
      <c r="K218" s="35">
        <f t="shared" si="10"/>
        <v>0</v>
      </c>
      <c r="L218" s="35">
        <f t="shared" si="11"/>
        <v>0</v>
      </c>
    </row>
    <row r="219" spans="1:15" ht="50.1" customHeight="1" thickBot="1" x14ac:dyDescent="0.25">
      <c r="A219" s="12">
        <v>215</v>
      </c>
      <c r="B219" s="73"/>
      <c r="C219" s="31" t="s">
        <v>161</v>
      </c>
      <c r="D219" s="14">
        <v>5</v>
      </c>
      <c r="E219" s="13" t="s">
        <v>175</v>
      </c>
      <c r="F219" s="40"/>
      <c r="G219" s="13"/>
      <c r="H219" s="19"/>
      <c r="I219" s="58"/>
      <c r="J219" s="35">
        <f t="shared" si="9"/>
        <v>0</v>
      </c>
      <c r="K219" s="35">
        <f t="shared" si="10"/>
        <v>0</v>
      </c>
      <c r="L219" s="35">
        <f t="shared" si="11"/>
        <v>0</v>
      </c>
    </row>
    <row r="220" spans="1:15" ht="50.1" customHeight="1" thickBot="1" x14ac:dyDescent="0.25">
      <c r="A220" s="12">
        <v>216</v>
      </c>
      <c r="B220" s="73"/>
      <c r="C220" s="31" t="s">
        <v>162</v>
      </c>
      <c r="D220" s="14">
        <v>5</v>
      </c>
      <c r="E220" s="13" t="s">
        <v>175</v>
      </c>
      <c r="F220" s="40"/>
      <c r="G220" s="13"/>
      <c r="H220" s="19"/>
      <c r="I220" s="58"/>
      <c r="J220" s="35">
        <f t="shared" si="9"/>
        <v>0</v>
      </c>
      <c r="K220" s="35">
        <f t="shared" si="10"/>
        <v>0</v>
      </c>
      <c r="L220" s="35">
        <f t="shared" si="11"/>
        <v>0</v>
      </c>
    </row>
    <row r="221" spans="1:15" ht="50.1" customHeight="1" thickBot="1" x14ac:dyDescent="0.25">
      <c r="A221" s="12">
        <v>217</v>
      </c>
      <c r="B221" s="73"/>
      <c r="C221" s="31" t="s">
        <v>163</v>
      </c>
      <c r="D221" s="14">
        <v>10</v>
      </c>
      <c r="E221" s="13" t="s">
        <v>175</v>
      </c>
      <c r="F221" s="40"/>
      <c r="G221" s="13"/>
      <c r="H221" s="19"/>
      <c r="I221" s="58"/>
      <c r="J221" s="35">
        <f t="shared" si="9"/>
        <v>0</v>
      </c>
      <c r="K221" s="35">
        <f t="shared" si="10"/>
        <v>0</v>
      </c>
      <c r="L221" s="35">
        <f t="shared" si="11"/>
        <v>0</v>
      </c>
    </row>
    <row r="222" spans="1:15" ht="50.1" customHeight="1" thickBot="1" x14ac:dyDescent="0.25">
      <c r="A222" s="12">
        <v>218</v>
      </c>
      <c r="B222" s="73"/>
      <c r="C222" s="31" t="s">
        <v>164</v>
      </c>
      <c r="D222" s="14">
        <v>3</v>
      </c>
      <c r="E222" s="13" t="s">
        <v>175</v>
      </c>
      <c r="F222" s="40"/>
      <c r="G222" s="13"/>
      <c r="H222" s="19"/>
      <c r="I222" s="58"/>
      <c r="J222" s="35">
        <f t="shared" si="9"/>
        <v>0</v>
      </c>
      <c r="K222" s="35">
        <f t="shared" si="10"/>
        <v>0</v>
      </c>
      <c r="L222" s="35">
        <f t="shared" si="11"/>
        <v>0</v>
      </c>
    </row>
    <row r="223" spans="1:15" ht="50.1" customHeight="1" thickBot="1" x14ac:dyDescent="0.25">
      <c r="A223" s="12">
        <v>219</v>
      </c>
      <c r="B223" s="73"/>
      <c r="C223" s="31" t="s">
        <v>165</v>
      </c>
      <c r="D223" s="14">
        <v>8</v>
      </c>
      <c r="E223" s="13" t="s">
        <v>175</v>
      </c>
      <c r="F223" s="40"/>
      <c r="G223" s="13"/>
      <c r="H223" s="19"/>
      <c r="I223" s="58"/>
      <c r="J223" s="35">
        <f t="shared" si="9"/>
        <v>0</v>
      </c>
      <c r="K223" s="35">
        <f t="shared" si="10"/>
        <v>0</v>
      </c>
      <c r="L223" s="35">
        <f t="shared" si="11"/>
        <v>0</v>
      </c>
    </row>
    <row r="224" spans="1:15" ht="50.1" customHeight="1" thickBot="1" x14ac:dyDescent="0.25">
      <c r="A224" s="12">
        <v>220</v>
      </c>
      <c r="B224" s="74"/>
      <c r="C224" s="31" t="s">
        <v>210</v>
      </c>
      <c r="D224" s="14">
        <v>1</v>
      </c>
      <c r="E224" s="13" t="s">
        <v>175</v>
      </c>
      <c r="F224" s="40"/>
      <c r="G224" s="13"/>
      <c r="H224" s="19"/>
      <c r="I224" s="58"/>
      <c r="J224" s="35">
        <f t="shared" si="9"/>
        <v>0</v>
      </c>
      <c r="K224" s="35">
        <f t="shared" si="10"/>
        <v>0</v>
      </c>
      <c r="L224" s="35">
        <f t="shared" si="11"/>
        <v>0</v>
      </c>
    </row>
    <row r="225" spans="1:15" ht="50.1" customHeight="1" thickBot="1" x14ac:dyDescent="0.25">
      <c r="A225" s="12">
        <v>221</v>
      </c>
      <c r="B225" s="69" t="s">
        <v>181</v>
      </c>
      <c r="C225" s="31" t="s">
        <v>66</v>
      </c>
      <c r="D225" s="14">
        <v>5</v>
      </c>
      <c r="E225" s="13" t="s">
        <v>175</v>
      </c>
      <c r="F225" s="40"/>
      <c r="G225" s="13"/>
      <c r="H225" s="19"/>
      <c r="I225" s="58"/>
      <c r="J225" s="35">
        <f t="shared" si="9"/>
        <v>0</v>
      </c>
      <c r="K225" s="35">
        <f t="shared" si="10"/>
        <v>0</v>
      </c>
      <c r="L225" s="35">
        <f t="shared" si="11"/>
        <v>0</v>
      </c>
    </row>
    <row r="226" spans="1:15" ht="50.1" customHeight="1" thickBot="1" x14ac:dyDescent="0.25">
      <c r="A226" s="12">
        <v>222</v>
      </c>
      <c r="B226" s="70"/>
      <c r="C226" s="31" t="s">
        <v>67</v>
      </c>
      <c r="D226" s="14">
        <v>10</v>
      </c>
      <c r="E226" s="13" t="s">
        <v>175</v>
      </c>
      <c r="F226" s="40"/>
      <c r="G226" s="13"/>
      <c r="H226" s="19"/>
      <c r="I226" s="58"/>
      <c r="J226" s="35">
        <f t="shared" si="9"/>
        <v>0</v>
      </c>
      <c r="K226" s="35">
        <f t="shared" si="10"/>
        <v>0</v>
      </c>
      <c r="L226" s="35">
        <f t="shared" si="11"/>
        <v>0</v>
      </c>
    </row>
    <row r="227" spans="1:15" ht="50.1" customHeight="1" thickBot="1" x14ac:dyDescent="0.25">
      <c r="A227" s="12">
        <v>223</v>
      </c>
      <c r="B227" s="70"/>
      <c r="C227" s="31" t="s">
        <v>68</v>
      </c>
      <c r="D227" s="14">
        <v>10</v>
      </c>
      <c r="E227" s="13" t="s">
        <v>175</v>
      </c>
      <c r="F227" s="40"/>
      <c r="G227" s="13"/>
      <c r="H227" s="19"/>
      <c r="I227" s="58"/>
      <c r="J227" s="35">
        <f t="shared" si="9"/>
        <v>0</v>
      </c>
      <c r="K227" s="35">
        <f t="shared" si="10"/>
        <v>0</v>
      </c>
      <c r="L227" s="35">
        <f t="shared" si="11"/>
        <v>0</v>
      </c>
    </row>
    <row r="228" spans="1:15" ht="99.95" customHeight="1" thickBot="1" x14ac:dyDescent="0.25">
      <c r="A228" s="12">
        <v>224</v>
      </c>
      <c r="B228" s="70"/>
      <c r="C228" s="31" t="s">
        <v>278</v>
      </c>
      <c r="D228" s="14">
        <v>7</v>
      </c>
      <c r="E228" s="13" t="s">
        <v>175</v>
      </c>
      <c r="F228" s="40"/>
      <c r="G228" s="13"/>
      <c r="H228" s="19"/>
      <c r="I228" s="58"/>
      <c r="J228" s="35">
        <f t="shared" si="9"/>
        <v>0</v>
      </c>
      <c r="K228" s="35">
        <f t="shared" si="10"/>
        <v>0</v>
      </c>
      <c r="L228" s="35">
        <f t="shared" si="11"/>
        <v>0</v>
      </c>
    </row>
    <row r="229" spans="1:15" ht="99.95" customHeight="1" thickBot="1" x14ac:dyDescent="0.25">
      <c r="A229" s="12">
        <v>225</v>
      </c>
      <c r="B229" s="70"/>
      <c r="C229" s="31" t="s">
        <v>279</v>
      </c>
      <c r="D229" s="14">
        <v>5</v>
      </c>
      <c r="E229" s="13" t="s">
        <v>175</v>
      </c>
      <c r="F229" s="40"/>
      <c r="G229" s="13"/>
      <c r="H229" s="19"/>
      <c r="I229" s="58"/>
      <c r="J229" s="35">
        <f t="shared" si="9"/>
        <v>0</v>
      </c>
      <c r="K229" s="35">
        <f t="shared" si="10"/>
        <v>0</v>
      </c>
      <c r="L229" s="35">
        <f t="shared" si="11"/>
        <v>0</v>
      </c>
    </row>
    <row r="230" spans="1:15" ht="99.95" customHeight="1" thickBot="1" x14ac:dyDescent="0.25">
      <c r="A230" s="12">
        <v>226</v>
      </c>
      <c r="B230" s="70"/>
      <c r="C230" s="31" t="s">
        <v>280</v>
      </c>
      <c r="D230" s="14">
        <v>3</v>
      </c>
      <c r="E230" s="13" t="s">
        <v>175</v>
      </c>
      <c r="F230" s="40"/>
      <c r="G230" s="13"/>
      <c r="H230" s="19"/>
      <c r="I230" s="58"/>
      <c r="J230" s="35">
        <f t="shared" si="9"/>
        <v>0</v>
      </c>
      <c r="K230" s="35">
        <f t="shared" si="10"/>
        <v>0</v>
      </c>
      <c r="L230" s="35">
        <f t="shared" si="11"/>
        <v>0</v>
      </c>
    </row>
    <row r="231" spans="1:15" ht="99.95" customHeight="1" thickBot="1" x14ac:dyDescent="0.25">
      <c r="A231" s="12">
        <v>227</v>
      </c>
      <c r="B231" s="70"/>
      <c r="C231" s="31" t="s">
        <v>281</v>
      </c>
      <c r="D231" s="14">
        <v>1</v>
      </c>
      <c r="E231" s="13" t="s">
        <v>175</v>
      </c>
      <c r="F231" s="40"/>
      <c r="G231" s="13"/>
      <c r="H231" s="19"/>
      <c r="I231" s="58"/>
      <c r="J231" s="35">
        <f t="shared" si="9"/>
        <v>0</v>
      </c>
      <c r="K231" s="35">
        <f t="shared" si="10"/>
        <v>0</v>
      </c>
      <c r="L231" s="35">
        <f t="shared" si="11"/>
        <v>0</v>
      </c>
    </row>
    <row r="232" spans="1:15" ht="99.95" customHeight="1" thickBot="1" x14ac:dyDescent="0.25">
      <c r="A232" s="12">
        <v>228</v>
      </c>
      <c r="B232" s="70"/>
      <c r="C232" s="31" t="s">
        <v>282</v>
      </c>
      <c r="D232" s="14">
        <v>3</v>
      </c>
      <c r="E232" s="13" t="s">
        <v>175</v>
      </c>
      <c r="F232" s="40"/>
      <c r="G232" s="13"/>
      <c r="H232" s="19"/>
      <c r="I232" s="58"/>
      <c r="J232" s="35">
        <f t="shared" si="9"/>
        <v>0</v>
      </c>
      <c r="K232" s="35">
        <f t="shared" si="10"/>
        <v>0</v>
      </c>
      <c r="L232" s="35">
        <f t="shared" si="11"/>
        <v>0</v>
      </c>
    </row>
    <row r="233" spans="1:15" ht="99.95" customHeight="1" thickBot="1" x14ac:dyDescent="0.25">
      <c r="A233" s="12">
        <v>229</v>
      </c>
      <c r="B233" s="70"/>
      <c r="C233" s="31" t="s">
        <v>283</v>
      </c>
      <c r="D233" s="14">
        <v>6</v>
      </c>
      <c r="E233" s="13" t="s">
        <v>175</v>
      </c>
      <c r="F233" s="40"/>
      <c r="G233" s="13"/>
      <c r="H233" s="19"/>
      <c r="I233" s="58"/>
      <c r="J233" s="35">
        <f t="shared" si="9"/>
        <v>0</v>
      </c>
      <c r="K233" s="35">
        <f t="shared" si="10"/>
        <v>0</v>
      </c>
      <c r="L233" s="35">
        <f t="shared" si="11"/>
        <v>0</v>
      </c>
    </row>
    <row r="234" spans="1:15" s="7" customFormat="1" ht="99.95" customHeight="1" thickBot="1" x14ac:dyDescent="0.25">
      <c r="A234" s="12">
        <v>230</v>
      </c>
      <c r="B234" s="70"/>
      <c r="C234" s="31" t="s">
        <v>285</v>
      </c>
      <c r="D234" s="14">
        <v>7</v>
      </c>
      <c r="E234" s="13" t="s">
        <v>175</v>
      </c>
      <c r="F234" s="40"/>
      <c r="G234" s="13"/>
      <c r="H234" s="19"/>
      <c r="I234" s="58"/>
      <c r="J234" s="35">
        <f t="shared" si="9"/>
        <v>0</v>
      </c>
      <c r="K234" s="35">
        <f t="shared" si="10"/>
        <v>0</v>
      </c>
      <c r="L234" s="35">
        <f t="shared" si="11"/>
        <v>0</v>
      </c>
      <c r="M234" s="8"/>
      <c r="N234" s="8"/>
      <c r="O234" s="8"/>
    </row>
    <row r="235" spans="1:15" s="7" customFormat="1" ht="99.95" customHeight="1" thickBot="1" x14ac:dyDescent="0.25">
      <c r="A235" s="12">
        <v>231</v>
      </c>
      <c r="B235" s="70"/>
      <c r="C235" s="31" t="s">
        <v>284</v>
      </c>
      <c r="D235" s="14">
        <v>7</v>
      </c>
      <c r="E235" s="13" t="s">
        <v>175</v>
      </c>
      <c r="F235" s="40"/>
      <c r="G235" s="13"/>
      <c r="H235" s="19"/>
      <c r="I235" s="58"/>
      <c r="J235" s="35">
        <f t="shared" si="9"/>
        <v>0</v>
      </c>
      <c r="K235" s="35">
        <f t="shared" si="10"/>
        <v>0</v>
      </c>
      <c r="L235" s="35">
        <f t="shared" si="11"/>
        <v>0</v>
      </c>
      <c r="M235" s="8"/>
      <c r="N235" s="8"/>
      <c r="O235" s="8"/>
    </row>
    <row r="236" spans="1:15" s="7" customFormat="1" ht="99.95" customHeight="1" thickBot="1" x14ac:dyDescent="0.25">
      <c r="A236" s="12">
        <v>232</v>
      </c>
      <c r="B236" s="70"/>
      <c r="C236" s="31" t="s">
        <v>286</v>
      </c>
      <c r="D236" s="14">
        <v>6</v>
      </c>
      <c r="E236" s="13" t="s">
        <v>175</v>
      </c>
      <c r="F236" s="40"/>
      <c r="G236" s="13"/>
      <c r="H236" s="19"/>
      <c r="I236" s="58"/>
      <c r="J236" s="35">
        <f t="shared" si="9"/>
        <v>0</v>
      </c>
      <c r="K236" s="35">
        <f t="shared" si="10"/>
        <v>0</v>
      </c>
      <c r="L236" s="35">
        <f t="shared" si="11"/>
        <v>0</v>
      </c>
      <c r="M236" s="8"/>
      <c r="N236" s="8"/>
      <c r="O236" s="8"/>
    </row>
    <row r="237" spans="1:15" ht="99.95" customHeight="1" thickBot="1" x14ac:dyDescent="0.25">
      <c r="A237" s="12">
        <v>233</v>
      </c>
      <c r="B237" s="70"/>
      <c r="C237" s="31" t="s">
        <v>287</v>
      </c>
      <c r="D237" s="14">
        <v>8</v>
      </c>
      <c r="E237" s="13" t="s">
        <v>175</v>
      </c>
      <c r="F237" s="40"/>
      <c r="G237" s="13"/>
      <c r="H237" s="19"/>
      <c r="I237" s="58"/>
      <c r="J237" s="35">
        <f t="shared" si="9"/>
        <v>0</v>
      </c>
      <c r="K237" s="35">
        <f t="shared" si="10"/>
        <v>0</v>
      </c>
      <c r="L237" s="35">
        <f t="shared" si="11"/>
        <v>0</v>
      </c>
    </row>
    <row r="238" spans="1:15" ht="99.95" customHeight="1" thickBot="1" x14ac:dyDescent="0.25">
      <c r="A238" s="12">
        <v>234</v>
      </c>
      <c r="B238" s="70"/>
      <c r="C238" s="31" t="s">
        <v>288</v>
      </c>
      <c r="D238" s="14">
        <v>5</v>
      </c>
      <c r="E238" s="13" t="s">
        <v>175</v>
      </c>
      <c r="F238" s="40"/>
      <c r="G238" s="13"/>
      <c r="H238" s="19"/>
      <c r="I238" s="58"/>
      <c r="J238" s="35">
        <f t="shared" si="9"/>
        <v>0</v>
      </c>
      <c r="K238" s="35">
        <f t="shared" si="10"/>
        <v>0</v>
      </c>
      <c r="L238" s="35">
        <f t="shared" si="11"/>
        <v>0</v>
      </c>
    </row>
    <row r="239" spans="1:15" ht="99.95" customHeight="1" thickBot="1" x14ac:dyDescent="0.25">
      <c r="A239" s="12">
        <v>235</v>
      </c>
      <c r="B239" s="70"/>
      <c r="C239" s="31" t="s">
        <v>290</v>
      </c>
      <c r="D239" s="14">
        <v>4</v>
      </c>
      <c r="E239" s="13" t="s">
        <v>175</v>
      </c>
      <c r="F239" s="40"/>
      <c r="G239" s="13"/>
      <c r="H239" s="19"/>
      <c r="I239" s="58"/>
      <c r="J239" s="35">
        <f t="shared" si="9"/>
        <v>0</v>
      </c>
      <c r="K239" s="35">
        <f t="shared" si="10"/>
        <v>0</v>
      </c>
      <c r="L239" s="35">
        <f t="shared" si="11"/>
        <v>0</v>
      </c>
    </row>
    <row r="240" spans="1:15" ht="99.95" customHeight="1" thickBot="1" x14ac:dyDescent="0.25">
      <c r="A240" s="12">
        <v>236</v>
      </c>
      <c r="B240" s="70"/>
      <c r="C240" s="31" t="s">
        <v>289</v>
      </c>
      <c r="D240" s="14">
        <v>1</v>
      </c>
      <c r="E240" s="13" t="s">
        <v>175</v>
      </c>
      <c r="F240" s="40"/>
      <c r="G240" s="13"/>
      <c r="H240" s="19"/>
      <c r="I240" s="58"/>
      <c r="J240" s="35">
        <f t="shared" si="9"/>
        <v>0</v>
      </c>
      <c r="K240" s="35">
        <f t="shared" si="10"/>
        <v>0</v>
      </c>
      <c r="L240" s="35">
        <f t="shared" si="11"/>
        <v>0</v>
      </c>
    </row>
    <row r="241" spans="1:12" ht="50.1" customHeight="1" thickBot="1" x14ac:dyDescent="0.25">
      <c r="A241" s="12">
        <v>237</v>
      </c>
      <c r="B241" s="70"/>
      <c r="C241" s="30" t="s">
        <v>248</v>
      </c>
      <c r="D241" s="14">
        <v>1</v>
      </c>
      <c r="E241" s="13" t="s">
        <v>175</v>
      </c>
      <c r="F241" s="40"/>
      <c r="G241" s="13"/>
      <c r="H241" s="19"/>
      <c r="I241" s="58"/>
      <c r="J241" s="35">
        <f t="shared" si="9"/>
        <v>0</v>
      </c>
      <c r="K241" s="35">
        <f t="shared" si="10"/>
        <v>0</v>
      </c>
      <c r="L241" s="35">
        <f t="shared" si="11"/>
        <v>0</v>
      </c>
    </row>
    <row r="242" spans="1:12" ht="50.1" customHeight="1" thickBot="1" x14ac:dyDescent="0.25">
      <c r="A242" s="12">
        <v>238</v>
      </c>
      <c r="B242" s="70"/>
      <c r="C242" s="30" t="s">
        <v>249</v>
      </c>
      <c r="D242" s="14">
        <v>10</v>
      </c>
      <c r="E242" s="13" t="s">
        <v>175</v>
      </c>
      <c r="F242" s="40"/>
      <c r="G242" s="13"/>
      <c r="H242" s="19"/>
      <c r="I242" s="58"/>
      <c r="J242" s="35">
        <f t="shared" si="9"/>
        <v>0</v>
      </c>
      <c r="K242" s="35">
        <f t="shared" si="10"/>
        <v>0</v>
      </c>
      <c r="L242" s="35">
        <f t="shared" si="11"/>
        <v>0</v>
      </c>
    </row>
    <row r="243" spans="1:12" ht="50.1" customHeight="1" thickBot="1" x14ac:dyDescent="0.25">
      <c r="A243" s="12">
        <v>239</v>
      </c>
      <c r="B243" s="70"/>
      <c r="C243" s="30" t="s">
        <v>250</v>
      </c>
      <c r="D243" s="14">
        <v>5</v>
      </c>
      <c r="E243" s="13" t="s">
        <v>175</v>
      </c>
      <c r="F243" s="40"/>
      <c r="G243" s="13"/>
      <c r="H243" s="19"/>
      <c r="I243" s="58"/>
      <c r="J243" s="35">
        <f t="shared" si="9"/>
        <v>0</v>
      </c>
      <c r="K243" s="35">
        <f t="shared" si="10"/>
        <v>0</v>
      </c>
      <c r="L243" s="35">
        <f t="shared" si="11"/>
        <v>0</v>
      </c>
    </row>
    <row r="244" spans="1:12" ht="50.1" customHeight="1" thickBot="1" x14ac:dyDescent="0.25">
      <c r="A244" s="12">
        <v>240</v>
      </c>
      <c r="B244" s="70"/>
      <c r="C244" s="30" t="s">
        <v>251</v>
      </c>
      <c r="D244" s="14">
        <v>15</v>
      </c>
      <c r="E244" s="13" t="s">
        <v>175</v>
      </c>
      <c r="F244" s="40"/>
      <c r="G244" s="13"/>
      <c r="H244" s="19"/>
      <c r="I244" s="58"/>
      <c r="J244" s="35">
        <f t="shared" si="9"/>
        <v>0</v>
      </c>
      <c r="K244" s="35">
        <f t="shared" si="10"/>
        <v>0</v>
      </c>
      <c r="L244" s="35">
        <f t="shared" si="11"/>
        <v>0</v>
      </c>
    </row>
    <row r="245" spans="1:12" ht="50.1" customHeight="1" thickBot="1" x14ac:dyDescent="0.25">
      <c r="A245" s="12">
        <v>241</v>
      </c>
      <c r="B245" s="70"/>
      <c r="C245" s="30" t="s">
        <v>252</v>
      </c>
      <c r="D245" s="14">
        <v>18</v>
      </c>
      <c r="E245" s="13" t="s">
        <v>175</v>
      </c>
      <c r="F245" s="40"/>
      <c r="G245" s="13"/>
      <c r="H245" s="19"/>
      <c r="I245" s="58"/>
      <c r="J245" s="35">
        <f t="shared" si="9"/>
        <v>0</v>
      </c>
      <c r="K245" s="35">
        <f t="shared" si="10"/>
        <v>0</v>
      </c>
      <c r="L245" s="35">
        <f t="shared" si="11"/>
        <v>0</v>
      </c>
    </row>
    <row r="246" spans="1:12" ht="50.1" customHeight="1" thickBot="1" x14ac:dyDescent="0.25">
      <c r="A246" s="12">
        <v>242</v>
      </c>
      <c r="B246" s="70"/>
      <c r="C246" s="31" t="s">
        <v>211</v>
      </c>
      <c r="D246" s="14">
        <v>10</v>
      </c>
      <c r="E246" s="13" t="s">
        <v>175</v>
      </c>
      <c r="F246" s="40"/>
      <c r="G246" s="13"/>
      <c r="H246" s="19"/>
      <c r="I246" s="58"/>
      <c r="J246" s="35">
        <f t="shared" si="9"/>
        <v>0</v>
      </c>
      <c r="K246" s="35">
        <f t="shared" si="10"/>
        <v>0</v>
      </c>
      <c r="L246" s="35">
        <f t="shared" si="11"/>
        <v>0</v>
      </c>
    </row>
    <row r="247" spans="1:12" ht="50.1" customHeight="1" thickBot="1" x14ac:dyDescent="0.25">
      <c r="A247" s="12">
        <v>243</v>
      </c>
      <c r="B247" s="70"/>
      <c r="C247" s="31" t="s">
        <v>212</v>
      </c>
      <c r="D247" s="14">
        <v>10</v>
      </c>
      <c r="E247" s="13" t="s">
        <v>175</v>
      </c>
      <c r="F247" s="40"/>
      <c r="G247" s="13"/>
      <c r="H247" s="19"/>
      <c r="I247" s="58"/>
      <c r="J247" s="35">
        <f t="shared" si="9"/>
        <v>0</v>
      </c>
      <c r="K247" s="35">
        <f t="shared" si="10"/>
        <v>0</v>
      </c>
      <c r="L247" s="35">
        <f t="shared" si="11"/>
        <v>0</v>
      </c>
    </row>
    <row r="248" spans="1:12" ht="50.1" customHeight="1" thickBot="1" x14ac:dyDescent="0.25">
      <c r="A248" s="12">
        <v>244</v>
      </c>
      <c r="B248" s="70"/>
      <c r="C248" s="31" t="s">
        <v>213</v>
      </c>
      <c r="D248" s="14">
        <v>10</v>
      </c>
      <c r="E248" s="13" t="s">
        <v>175</v>
      </c>
      <c r="F248" s="40"/>
      <c r="G248" s="13"/>
      <c r="H248" s="19"/>
      <c r="I248" s="58"/>
      <c r="J248" s="35">
        <f t="shared" si="9"/>
        <v>0</v>
      </c>
      <c r="K248" s="35">
        <f t="shared" si="10"/>
        <v>0</v>
      </c>
      <c r="L248" s="35">
        <f t="shared" si="11"/>
        <v>0</v>
      </c>
    </row>
    <row r="249" spans="1:12" ht="50.1" customHeight="1" thickBot="1" x14ac:dyDescent="0.25">
      <c r="A249" s="12">
        <v>245</v>
      </c>
      <c r="B249" s="70"/>
      <c r="C249" s="31" t="s">
        <v>214</v>
      </c>
      <c r="D249" s="14">
        <v>10</v>
      </c>
      <c r="E249" s="13" t="s">
        <v>175</v>
      </c>
      <c r="F249" s="40"/>
      <c r="G249" s="13"/>
      <c r="H249" s="19"/>
      <c r="I249" s="58"/>
      <c r="J249" s="35">
        <f t="shared" si="9"/>
        <v>0</v>
      </c>
      <c r="K249" s="35">
        <f t="shared" si="10"/>
        <v>0</v>
      </c>
      <c r="L249" s="35">
        <f t="shared" si="11"/>
        <v>0</v>
      </c>
    </row>
    <row r="250" spans="1:12" ht="50.1" customHeight="1" thickBot="1" x14ac:dyDescent="0.25">
      <c r="A250" s="12">
        <v>246</v>
      </c>
      <c r="B250" s="70"/>
      <c r="C250" s="31" t="s">
        <v>215</v>
      </c>
      <c r="D250" s="14">
        <v>10</v>
      </c>
      <c r="E250" s="13" t="s">
        <v>175</v>
      </c>
      <c r="F250" s="40"/>
      <c r="G250" s="13"/>
      <c r="H250" s="19"/>
      <c r="I250" s="58"/>
      <c r="J250" s="35">
        <f t="shared" si="9"/>
        <v>0</v>
      </c>
      <c r="K250" s="35">
        <f t="shared" si="10"/>
        <v>0</v>
      </c>
      <c r="L250" s="35">
        <f t="shared" si="11"/>
        <v>0</v>
      </c>
    </row>
    <row r="251" spans="1:12" ht="50.1" customHeight="1" thickBot="1" x14ac:dyDescent="0.25">
      <c r="A251" s="12">
        <v>247</v>
      </c>
      <c r="B251" s="71"/>
      <c r="C251" s="31" t="s">
        <v>216</v>
      </c>
      <c r="D251" s="14">
        <v>10</v>
      </c>
      <c r="E251" s="13" t="s">
        <v>175</v>
      </c>
      <c r="F251" s="40"/>
      <c r="G251" s="13"/>
      <c r="H251" s="19"/>
      <c r="I251" s="58"/>
      <c r="J251" s="35">
        <f t="shared" si="9"/>
        <v>0</v>
      </c>
      <c r="K251" s="35">
        <f t="shared" si="10"/>
        <v>0</v>
      </c>
      <c r="L251" s="35">
        <f t="shared" si="11"/>
        <v>0</v>
      </c>
    </row>
    <row r="252" spans="1:12" ht="50.1" customHeight="1" thickBot="1" x14ac:dyDescent="0.25">
      <c r="A252" s="12">
        <v>248</v>
      </c>
      <c r="B252" s="72" t="s">
        <v>159</v>
      </c>
      <c r="C252" s="31" t="s">
        <v>58</v>
      </c>
      <c r="D252" s="14">
        <v>20</v>
      </c>
      <c r="E252" s="13" t="s">
        <v>176</v>
      </c>
      <c r="F252" s="40"/>
      <c r="G252" s="13"/>
      <c r="H252" s="19"/>
      <c r="I252" s="58"/>
      <c r="J252" s="35">
        <f t="shared" si="9"/>
        <v>0</v>
      </c>
      <c r="K252" s="35">
        <f t="shared" si="10"/>
        <v>0</v>
      </c>
      <c r="L252" s="35">
        <f t="shared" si="11"/>
        <v>0</v>
      </c>
    </row>
    <row r="253" spans="1:12" ht="50.1" customHeight="1" thickBot="1" x14ac:dyDescent="0.25">
      <c r="A253" s="12">
        <v>249</v>
      </c>
      <c r="B253" s="73"/>
      <c r="C253" s="31" t="s">
        <v>59</v>
      </c>
      <c r="D253" s="14">
        <v>15</v>
      </c>
      <c r="E253" s="13" t="s">
        <v>176</v>
      </c>
      <c r="F253" s="40"/>
      <c r="G253" s="13"/>
      <c r="H253" s="19"/>
      <c r="I253" s="58"/>
      <c r="J253" s="35">
        <f t="shared" si="9"/>
        <v>0</v>
      </c>
      <c r="K253" s="35">
        <f t="shared" si="10"/>
        <v>0</v>
      </c>
      <c r="L253" s="35">
        <f t="shared" si="11"/>
        <v>0</v>
      </c>
    </row>
    <row r="254" spans="1:12" ht="50.1" customHeight="1" thickBot="1" x14ac:dyDescent="0.25">
      <c r="A254" s="12">
        <v>250</v>
      </c>
      <c r="B254" s="73"/>
      <c r="C254" s="31" t="s">
        <v>60</v>
      </c>
      <c r="D254" s="14">
        <v>10</v>
      </c>
      <c r="E254" s="13" t="s">
        <v>176</v>
      </c>
      <c r="F254" s="40"/>
      <c r="G254" s="13"/>
      <c r="H254" s="19"/>
      <c r="I254" s="58"/>
      <c r="J254" s="35">
        <f t="shared" si="9"/>
        <v>0</v>
      </c>
      <c r="K254" s="35">
        <f t="shared" si="10"/>
        <v>0</v>
      </c>
      <c r="L254" s="35">
        <f t="shared" si="11"/>
        <v>0</v>
      </c>
    </row>
    <row r="255" spans="1:12" ht="50.1" customHeight="1" thickBot="1" x14ac:dyDescent="0.25">
      <c r="A255" s="12">
        <v>251</v>
      </c>
      <c r="B255" s="73"/>
      <c r="C255" s="31" t="s">
        <v>61</v>
      </c>
      <c r="D255" s="14">
        <v>10</v>
      </c>
      <c r="E255" s="13" t="s">
        <v>176</v>
      </c>
      <c r="F255" s="40"/>
      <c r="G255" s="13"/>
      <c r="H255" s="19"/>
      <c r="I255" s="58"/>
      <c r="J255" s="35">
        <f t="shared" si="9"/>
        <v>0</v>
      </c>
      <c r="K255" s="35">
        <f t="shared" si="10"/>
        <v>0</v>
      </c>
      <c r="L255" s="35">
        <f t="shared" si="11"/>
        <v>0</v>
      </c>
    </row>
    <row r="256" spans="1:12" ht="50.1" customHeight="1" thickBot="1" x14ac:dyDescent="0.25">
      <c r="A256" s="12">
        <v>252</v>
      </c>
      <c r="B256" s="73"/>
      <c r="C256" s="31" t="s">
        <v>62</v>
      </c>
      <c r="D256" s="14">
        <v>15</v>
      </c>
      <c r="E256" s="13" t="s">
        <v>176</v>
      </c>
      <c r="F256" s="40"/>
      <c r="G256" s="13"/>
      <c r="H256" s="19"/>
      <c r="I256" s="58"/>
      <c r="J256" s="35">
        <f t="shared" si="9"/>
        <v>0</v>
      </c>
      <c r="K256" s="35">
        <f t="shared" si="10"/>
        <v>0</v>
      </c>
      <c r="L256" s="35">
        <f t="shared" si="11"/>
        <v>0</v>
      </c>
    </row>
    <row r="257" spans="1:12" ht="50.1" customHeight="1" thickBot="1" x14ac:dyDescent="0.25">
      <c r="A257" s="12">
        <v>253</v>
      </c>
      <c r="B257" s="73"/>
      <c r="C257" s="31" t="s">
        <v>63</v>
      </c>
      <c r="D257" s="14">
        <v>15</v>
      </c>
      <c r="E257" s="13" t="s">
        <v>176</v>
      </c>
      <c r="F257" s="40"/>
      <c r="G257" s="13"/>
      <c r="H257" s="19"/>
      <c r="I257" s="58"/>
      <c r="J257" s="35">
        <f t="shared" si="9"/>
        <v>0</v>
      </c>
      <c r="K257" s="35">
        <f t="shared" si="10"/>
        <v>0</v>
      </c>
      <c r="L257" s="35">
        <f t="shared" si="11"/>
        <v>0</v>
      </c>
    </row>
    <row r="258" spans="1:12" ht="80.099999999999994" customHeight="1" thickBot="1" x14ac:dyDescent="0.25">
      <c r="A258" s="12">
        <v>254</v>
      </c>
      <c r="B258" s="73"/>
      <c r="C258" s="30" t="s">
        <v>269</v>
      </c>
      <c r="D258" s="14">
        <v>5</v>
      </c>
      <c r="E258" s="13" t="s">
        <v>175</v>
      </c>
      <c r="F258" s="40"/>
      <c r="G258" s="13"/>
      <c r="H258" s="19"/>
      <c r="I258" s="58"/>
      <c r="J258" s="35">
        <f t="shared" si="9"/>
        <v>0</v>
      </c>
      <c r="K258" s="35">
        <f t="shared" si="10"/>
        <v>0</v>
      </c>
      <c r="L258" s="35">
        <f t="shared" si="11"/>
        <v>0</v>
      </c>
    </row>
    <row r="259" spans="1:12" ht="80.099999999999994" customHeight="1" thickBot="1" x14ac:dyDescent="0.25">
      <c r="A259" s="12">
        <v>255</v>
      </c>
      <c r="B259" s="73"/>
      <c r="C259" s="30" t="s">
        <v>291</v>
      </c>
      <c r="D259" s="14">
        <v>3</v>
      </c>
      <c r="E259" s="13" t="s">
        <v>175</v>
      </c>
      <c r="F259" s="40"/>
      <c r="G259" s="13"/>
      <c r="H259" s="19"/>
      <c r="I259" s="58"/>
      <c r="J259" s="35">
        <f t="shared" si="9"/>
        <v>0</v>
      </c>
      <c r="K259" s="35">
        <f t="shared" si="10"/>
        <v>0</v>
      </c>
      <c r="L259" s="35">
        <f t="shared" si="11"/>
        <v>0</v>
      </c>
    </row>
    <row r="260" spans="1:12" ht="80.099999999999994" customHeight="1" thickBot="1" x14ac:dyDescent="0.25">
      <c r="A260" s="12">
        <v>256</v>
      </c>
      <c r="B260" s="73"/>
      <c r="C260" s="30" t="s">
        <v>292</v>
      </c>
      <c r="D260" s="14">
        <v>3</v>
      </c>
      <c r="E260" s="13" t="s">
        <v>175</v>
      </c>
      <c r="F260" s="40"/>
      <c r="G260" s="13"/>
      <c r="H260" s="19"/>
      <c r="I260" s="58"/>
      <c r="J260" s="35">
        <f t="shared" si="9"/>
        <v>0</v>
      </c>
      <c r="K260" s="35">
        <f t="shared" si="10"/>
        <v>0</v>
      </c>
      <c r="L260" s="35">
        <f t="shared" si="11"/>
        <v>0</v>
      </c>
    </row>
    <row r="261" spans="1:12" ht="80.099999999999994" customHeight="1" thickBot="1" x14ac:dyDescent="0.25">
      <c r="A261" s="12">
        <v>257</v>
      </c>
      <c r="B261" s="73"/>
      <c r="C261" s="30" t="s">
        <v>293</v>
      </c>
      <c r="D261" s="14">
        <v>10</v>
      </c>
      <c r="E261" s="13" t="s">
        <v>175</v>
      </c>
      <c r="F261" s="40"/>
      <c r="G261" s="13"/>
      <c r="H261" s="19"/>
      <c r="I261" s="58"/>
      <c r="J261" s="35">
        <f t="shared" si="9"/>
        <v>0</v>
      </c>
      <c r="K261" s="35">
        <f t="shared" si="10"/>
        <v>0</v>
      </c>
      <c r="L261" s="35">
        <f t="shared" si="11"/>
        <v>0</v>
      </c>
    </row>
    <row r="262" spans="1:12" ht="50.1" customHeight="1" thickBot="1" x14ac:dyDescent="0.25">
      <c r="A262" s="12">
        <v>258</v>
      </c>
      <c r="B262" s="73"/>
      <c r="C262" s="30" t="s">
        <v>116</v>
      </c>
      <c r="D262" s="14">
        <v>25</v>
      </c>
      <c r="E262" s="13" t="s">
        <v>176</v>
      </c>
      <c r="F262" s="40"/>
      <c r="G262" s="13"/>
      <c r="H262" s="19"/>
      <c r="I262" s="58"/>
      <c r="J262" s="35">
        <f t="shared" ref="J262:J304" si="12">H262+(H262/100)*I262</f>
        <v>0</v>
      </c>
      <c r="K262" s="35">
        <f t="shared" ref="K262:K304" si="13">D262*H262</f>
        <v>0</v>
      </c>
      <c r="L262" s="35">
        <f t="shared" ref="L262:L304" si="14">D262*J262</f>
        <v>0</v>
      </c>
    </row>
    <row r="263" spans="1:12" ht="50.1" customHeight="1" thickBot="1" x14ac:dyDescent="0.25">
      <c r="A263" s="12">
        <v>259</v>
      </c>
      <c r="B263" s="73"/>
      <c r="C263" s="30" t="s">
        <v>117</v>
      </c>
      <c r="D263" s="14">
        <v>10</v>
      </c>
      <c r="E263" s="13" t="s">
        <v>176</v>
      </c>
      <c r="F263" s="40"/>
      <c r="G263" s="13"/>
      <c r="H263" s="19"/>
      <c r="I263" s="58"/>
      <c r="J263" s="35">
        <f t="shared" si="12"/>
        <v>0</v>
      </c>
      <c r="K263" s="35">
        <f t="shared" si="13"/>
        <v>0</v>
      </c>
      <c r="L263" s="35">
        <f t="shared" si="14"/>
        <v>0</v>
      </c>
    </row>
    <row r="264" spans="1:12" ht="50.1" customHeight="1" thickBot="1" x14ac:dyDescent="0.25">
      <c r="A264" s="12">
        <v>260</v>
      </c>
      <c r="B264" s="73"/>
      <c r="C264" s="30" t="s">
        <v>118</v>
      </c>
      <c r="D264" s="14">
        <v>10</v>
      </c>
      <c r="E264" s="13" t="s">
        <v>176</v>
      </c>
      <c r="F264" s="40"/>
      <c r="G264" s="13"/>
      <c r="H264" s="19"/>
      <c r="I264" s="58"/>
      <c r="J264" s="35">
        <f t="shared" si="12"/>
        <v>0</v>
      </c>
      <c r="K264" s="35">
        <f t="shared" si="13"/>
        <v>0</v>
      </c>
      <c r="L264" s="35">
        <f t="shared" si="14"/>
        <v>0</v>
      </c>
    </row>
    <row r="265" spans="1:12" ht="50.1" customHeight="1" thickBot="1" x14ac:dyDescent="0.25">
      <c r="A265" s="12">
        <v>261</v>
      </c>
      <c r="B265" s="73"/>
      <c r="C265" s="30" t="s">
        <v>119</v>
      </c>
      <c r="D265" s="14">
        <v>10</v>
      </c>
      <c r="E265" s="13" t="s">
        <v>176</v>
      </c>
      <c r="F265" s="40"/>
      <c r="G265" s="13"/>
      <c r="H265" s="19"/>
      <c r="I265" s="58"/>
      <c r="J265" s="35">
        <f t="shared" si="12"/>
        <v>0</v>
      </c>
      <c r="K265" s="35">
        <f t="shared" si="13"/>
        <v>0</v>
      </c>
      <c r="L265" s="35">
        <f t="shared" si="14"/>
        <v>0</v>
      </c>
    </row>
    <row r="266" spans="1:12" ht="50.1" customHeight="1" thickBot="1" x14ac:dyDescent="0.25">
      <c r="A266" s="12">
        <v>262</v>
      </c>
      <c r="B266" s="73"/>
      <c r="C266" s="30" t="s">
        <v>120</v>
      </c>
      <c r="D266" s="14">
        <v>10</v>
      </c>
      <c r="E266" s="13" t="s">
        <v>176</v>
      </c>
      <c r="F266" s="40"/>
      <c r="G266" s="13"/>
      <c r="H266" s="19"/>
      <c r="I266" s="58"/>
      <c r="J266" s="35">
        <f t="shared" si="12"/>
        <v>0</v>
      </c>
      <c r="K266" s="35">
        <f t="shared" si="13"/>
        <v>0</v>
      </c>
      <c r="L266" s="35">
        <f t="shared" si="14"/>
        <v>0</v>
      </c>
    </row>
    <row r="267" spans="1:12" ht="50.1" customHeight="1" thickBot="1" x14ac:dyDescent="0.25">
      <c r="A267" s="12">
        <v>263</v>
      </c>
      <c r="B267" s="73"/>
      <c r="C267" s="30" t="s">
        <v>121</v>
      </c>
      <c r="D267" s="14">
        <v>10</v>
      </c>
      <c r="E267" s="13" t="s">
        <v>176</v>
      </c>
      <c r="F267" s="40"/>
      <c r="G267" s="13"/>
      <c r="H267" s="19"/>
      <c r="I267" s="58"/>
      <c r="J267" s="35">
        <f t="shared" si="12"/>
        <v>0</v>
      </c>
      <c r="K267" s="35">
        <f t="shared" si="13"/>
        <v>0</v>
      </c>
      <c r="L267" s="35">
        <f t="shared" si="14"/>
        <v>0</v>
      </c>
    </row>
    <row r="268" spans="1:12" ht="50.1" customHeight="1" thickBot="1" x14ac:dyDescent="0.25">
      <c r="A268" s="12">
        <v>264</v>
      </c>
      <c r="B268" s="73"/>
      <c r="C268" s="30" t="s">
        <v>122</v>
      </c>
      <c r="D268" s="14">
        <v>5</v>
      </c>
      <c r="E268" s="13" t="s">
        <v>176</v>
      </c>
      <c r="F268" s="40"/>
      <c r="G268" s="13"/>
      <c r="H268" s="19"/>
      <c r="I268" s="58"/>
      <c r="J268" s="35">
        <f t="shared" si="12"/>
        <v>0</v>
      </c>
      <c r="K268" s="35">
        <f t="shared" si="13"/>
        <v>0</v>
      </c>
      <c r="L268" s="35">
        <f t="shared" si="14"/>
        <v>0</v>
      </c>
    </row>
    <row r="269" spans="1:12" ht="50.1" customHeight="1" thickBot="1" x14ac:dyDescent="0.25">
      <c r="A269" s="12">
        <v>265</v>
      </c>
      <c r="B269" s="73"/>
      <c r="C269" s="30" t="s">
        <v>253</v>
      </c>
      <c r="D269" s="14">
        <v>35</v>
      </c>
      <c r="E269" s="13" t="s">
        <v>175</v>
      </c>
      <c r="F269" s="40"/>
      <c r="G269" s="13"/>
      <c r="H269" s="19"/>
      <c r="I269" s="58"/>
      <c r="J269" s="35">
        <f t="shared" si="12"/>
        <v>0</v>
      </c>
      <c r="K269" s="35">
        <f t="shared" si="13"/>
        <v>0</v>
      </c>
      <c r="L269" s="35">
        <f t="shared" si="14"/>
        <v>0</v>
      </c>
    </row>
    <row r="270" spans="1:12" ht="50.1" customHeight="1" thickBot="1" x14ac:dyDescent="0.25">
      <c r="A270" s="12">
        <v>266</v>
      </c>
      <c r="B270" s="73"/>
      <c r="C270" s="30" t="s">
        <v>123</v>
      </c>
      <c r="D270" s="14">
        <v>5</v>
      </c>
      <c r="E270" s="13" t="s">
        <v>176</v>
      </c>
      <c r="F270" s="40"/>
      <c r="G270" s="13"/>
      <c r="H270" s="19"/>
      <c r="I270" s="58"/>
      <c r="J270" s="35">
        <f t="shared" si="12"/>
        <v>0</v>
      </c>
      <c r="K270" s="35">
        <f t="shared" si="13"/>
        <v>0</v>
      </c>
      <c r="L270" s="35">
        <f t="shared" si="14"/>
        <v>0</v>
      </c>
    </row>
    <row r="271" spans="1:12" ht="50.1" customHeight="1" thickBot="1" x14ac:dyDescent="0.25">
      <c r="A271" s="12">
        <v>267</v>
      </c>
      <c r="B271" s="73"/>
      <c r="C271" s="30" t="s">
        <v>124</v>
      </c>
      <c r="D271" s="14">
        <v>5</v>
      </c>
      <c r="E271" s="13" t="s">
        <v>176</v>
      </c>
      <c r="F271" s="40"/>
      <c r="G271" s="13"/>
      <c r="H271" s="19"/>
      <c r="I271" s="58"/>
      <c r="J271" s="35">
        <f t="shared" si="12"/>
        <v>0</v>
      </c>
      <c r="K271" s="35">
        <f t="shared" si="13"/>
        <v>0</v>
      </c>
      <c r="L271" s="35">
        <f t="shared" si="14"/>
        <v>0</v>
      </c>
    </row>
    <row r="272" spans="1:12" ht="50.1" customHeight="1" thickBot="1" x14ac:dyDescent="0.25">
      <c r="A272" s="12">
        <v>268</v>
      </c>
      <c r="B272" s="73"/>
      <c r="C272" s="31" t="s">
        <v>6</v>
      </c>
      <c r="D272" s="14">
        <v>5</v>
      </c>
      <c r="E272" s="13" t="s">
        <v>176</v>
      </c>
      <c r="F272" s="40"/>
      <c r="G272" s="13"/>
      <c r="H272" s="19"/>
      <c r="I272" s="58"/>
      <c r="J272" s="35">
        <f t="shared" si="12"/>
        <v>0</v>
      </c>
      <c r="K272" s="35">
        <f t="shared" si="13"/>
        <v>0</v>
      </c>
      <c r="L272" s="35">
        <f t="shared" si="14"/>
        <v>0</v>
      </c>
    </row>
    <row r="273" spans="1:12" ht="50.1" customHeight="1" thickBot="1" x14ac:dyDescent="0.25">
      <c r="A273" s="12">
        <v>269</v>
      </c>
      <c r="B273" s="73"/>
      <c r="C273" s="31" t="s">
        <v>7</v>
      </c>
      <c r="D273" s="14">
        <v>5</v>
      </c>
      <c r="E273" s="13" t="s">
        <v>176</v>
      </c>
      <c r="F273" s="40"/>
      <c r="G273" s="13"/>
      <c r="H273" s="19"/>
      <c r="I273" s="58"/>
      <c r="J273" s="35">
        <f t="shared" si="12"/>
        <v>0</v>
      </c>
      <c r="K273" s="35">
        <f t="shared" si="13"/>
        <v>0</v>
      </c>
      <c r="L273" s="35">
        <f t="shared" si="14"/>
        <v>0</v>
      </c>
    </row>
    <row r="274" spans="1:12" ht="50.1" customHeight="1" thickBot="1" x14ac:dyDescent="0.25">
      <c r="A274" s="12">
        <v>270</v>
      </c>
      <c r="B274" s="73"/>
      <c r="C274" s="31" t="s">
        <v>242</v>
      </c>
      <c r="D274" s="14">
        <v>10</v>
      </c>
      <c r="E274" s="13" t="s">
        <v>175</v>
      </c>
      <c r="F274" s="40"/>
      <c r="G274" s="13"/>
      <c r="H274" s="19"/>
      <c r="I274" s="58"/>
      <c r="J274" s="35">
        <f t="shared" si="12"/>
        <v>0</v>
      </c>
      <c r="K274" s="35">
        <f t="shared" si="13"/>
        <v>0</v>
      </c>
      <c r="L274" s="35">
        <f t="shared" si="14"/>
        <v>0</v>
      </c>
    </row>
    <row r="275" spans="1:12" ht="50.1" customHeight="1" thickBot="1" x14ac:dyDescent="0.25">
      <c r="A275" s="12">
        <v>271</v>
      </c>
      <c r="B275" s="73"/>
      <c r="C275" s="31" t="s">
        <v>69</v>
      </c>
      <c r="D275" s="14">
        <v>10</v>
      </c>
      <c r="E275" s="13" t="s">
        <v>175</v>
      </c>
      <c r="F275" s="40"/>
      <c r="G275" s="13"/>
      <c r="H275" s="19"/>
      <c r="I275" s="58"/>
      <c r="J275" s="35">
        <f t="shared" si="12"/>
        <v>0</v>
      </c>
      <c r="K275" s="35">
        <f t="shared" si="13"/>
        <v>0</v>
      </c>
      <c r="L275" s="35">
        <f t="shared" si="14"/>
        <v>0</v>
      </c>
    </row>
    <row r="276" spans="1:12" ht="50.1" customHeight="1" thickBot="1" x14ac:dyDescent="0.25">
      <c r="A276" s="12">
        <v>272</v>
      </c>
      <c r="B276" s="73"/>
      <c r="C276" s="31" t="s">
        <v>243</v>
      </c>
      <c r="D276" s="14">
        <v>15</v>
      </c>
      <c r="E276" s="13" t="s">
        <v>175</v>
      </c>
      <c r="F276" s="40"/>
      <c r="G276" s="13"/>
      <c r="H276" s="19"/>
      <c r="I276" s="58"/>
      <c r="J276" s="35">
        <f t="shared" si="12"/>
        <v>0</v>
      </c>
      <c r="K276" s="35">
        <f t="shared" si="13"/>
        <v>0</v>
      </c>
      <c r="L276" s="35">
        <f t="shared" si="14"/>
        <v>0</v>
      </c>
    </row>
    <row r="277" spans="1:12" ht="50.1" customHeight="1" thickBot="1" x14ac:dyDescent="0.25">
      <c r="A277" s="12">
        <v>273</v>
      </c>
      <c r="B277" s="73"/>
      <c r="C277" s="31" t="s">
        <v>244</v>
      </c>
      <c r="D277" s="14">
        <v>15</v>
      </c>
      <c r="E277" s="13" t="s">
        <v>175</v>
      </c>
      <c r="F277" s="40"/>
      <c r="G277" s="13"/>
      <c r="H277" s="19"/>
      <c r="I277" s="58"/>
      <c r="J277" s="35">
        <f t="shared" si="12"/>
        <v>0</v>
      </c>
      <c r="K277" s="35">
        <f t="shared" si="13"/>
        <v>0</v>
      </c>
      <c r="L277" s="35">
        <f t="shared" si="14"/>
        <v>0</v>
      </c>
    </row>
    <row r="278" spans="1:12" ht="50.1" customHeight="1" thickBot="1" x14ac:dyDescent="0.25">
      <c r="A278" s="12">
        <v>274</v>
      </c>
      <c r="B278" s="73"/>
      <c r="C278" s="30" t="s">
        <v>138</v>
      </c>
      <c r="D278" s="14">
        <v>10</v>
      </c>
      <c r="E278" s="13" t="s">
        <v>176</v>
      </c>
      <c r="F278" s="40"/>
      <c r="G278" s="13"/>
      <c r="H278" s="19"/>
      <c r="I278" s="58"/>
      <c r="J278" s="35">
        <f t="shared" si="12"/>
        <v>0</v>
      </c>
      <c r="K278" s="35">
        <f t="shared" si="13"/>
        <v>0</v>
      </c>
      <c r="L278" s="35">
        <f t="shared" si="14"/>
        <v>0</v>
      </c>
    </row>
    <row r="279" spans="1:12" ht="50.1" customHeight="1" thickBot="1" x14ac:dyDescent="0.25">
      <c r="A279" s="12">
        <v>275</v>
      </c>
      <c r="B279" s="73"/>
      <c r="C279" s="30" t="s">
        <v>139</v>
      </c>
      <c r="D279" s="14">
        <v>10</v>
      </c>
      <c r="E279" s="13" t="s">
        <v>176</v>
      </c>
      <c r="F279" s="40"/>
      <c r="G279" s="13"/>
      <c r="H279" s="19"/>
      <c r="I279" s="58"/>
      <c r="J279" s="35">
        <f t="shared" si="12"/>
        <v>0</v>
      </c>
      <c r="K279" s="35">
        <f t="shared" si="13"/>
        <v>0</v>
      </c>
      <c r="L279" s="35">
        <f t="shared" si="14"/>
        <v>0</v>
      </c>
    </row>
    <row r="280" spans="1:12" ht="50.1" customHeight="1" thickBot="1" x14ac:dyDescent="0.25">
      <c r="A280" s="12">
        <v>276</v>
      </c>
      <c r="B280" s="73"/>
      <c r="C280" s="30" t="s">
        <v>140</v>
      </c>
      <c r="D280" s="14">
        <v>10</v>
      </c>
      <c r="E280" s="13" t="s">
        <v>176</v>
      </c>
      <c r="F280" s="40"/>
      <c r="G280" s="13"/>
      <c r="H280" s="19"/>
      <c r="I280" s="58"/>
      <c r="J280" s="35">
        <f t="shared" si="12"/>
        <v>0</v>
      </c>
      <c r="K280" s="35">
        <f t="shared" si="13"/>
        <v>0</v>
      </c>
      <c r="L280" s="35">
        <f t="shared" si="14"/>
        <v>0</v>
      </c>
    </row>
    <row r="281" spans="1:12" ht="50.1" customHeight="1" thickBot="1" x14ac:dyDescent="0.25">
      <c r="A281" s="12">
        <v>277</v>
      </c>
      <c r="B281" s="73"/>
      <c r="C281" s="30" t="s">
        <v>141</v>
      </c>
      <c r="D281" s="14">
        <v>10</v>
      </c>
      <c r="E281" s="13" t="s">
        <v>176</v>
      </c>
      <c r="F281" s="40"/>
      <c r="G281" s="13"/>
      <c r="H281" s="19"/>
      <c r="I281" s="58"/>
      <c r="J281" s="35">
        <f t="shared" si="12"/>
        <v>0</v>
      </c>
      <c r="K281" s="35">
        <f t="shared" si="13"/>
        <v>0</v>
      </c>
      <c r="L281" s="35">
        <f t="shared" si="14"/>
        <v>0</v>
      </c>
    </row>
    <row r="282" spans="1:12" ht="50.1" customHeight="1" thickBot="1" x14ac:dyDescent="0.25">
      <c r="A282" s="12">
        <v>278</v>
      </c>
      <c r="B282" s="73"/>
      <c r="C282" s="30" t="s">
        <v>142</v>
      </c>
      <c r="D282" s="14">
        <v>10</v>
      </c>
      <c r="E282" s="13" t="s">
        <v>176</v>
      </c>
      <c r="F282" s="40"/>
      <c r="G282" s="13"/>
      <c r="H282" s="19"/>
      <c r="I282" s="58"/>
      <c r="J282" s="35">
        <f t="shared" si="12"/>
        <v>0</v>
      </c>
      <c r="K282" s="35">
        <f t="shared" si="13"/>
        <v>0</v>
      </c>
      <c r="L282" s="35">
        <f t="shared" si="14"/>
        <v>0</v>
      </c>
    </row>
    <row r="283" spans="1:12" ht="50.1" customHeight="1" thickBot="1" x14ac:dyDescent="0.25">
      <c r="A283" s="12">
        <v>279</v>
      </c>
      <c r="B283" s="73"/>
      <c r="C283" s="30" t="s">
        <v>143</v>
      </c>
      <c r="D283" s="14">
        <v>10</v>
      </c>
      <c r="E283" s="13" t="s">
        <v>176</v>
      </c>
      <c r="F283" s="40"/>
      <c r="G283" s="13"/>
      <c r="H283" s="19"/>
      <c r="I283" s="58"/>
      <c r="J283" s="35">
        <f t="shared" si="12"/>
        <v>0</v>
      </c>
      <c r="K283" s="35">
        <f t="shared" si="13"/>
        <v>0</v>
      </c>
      <c r="L283" s="35">
        <f t="shared" si="14"/>
        <v>0</v>
      </c>
    </row>
    <row r="284" spans="1:12" ht="50.1" customHeight="1" thickBot="1" x14ac:dyDescent="0.25">
      <c r="A284" s="12">
        <v>280</v>
      </c>
      <c r="B284" s="73"/>
      <c r="C284" s="30" t="s">
        <v>144</v>
      </c>
      <c r="D284" s="14">
        <v>10</v>
      </c>
      <c r="E284" s="13" t="s">
        <v>176</v>
      </c>
      <c r="F284" s="40"/>
      <c r="G284" s="13"/>
      <c r="H284" s="19"/>
      <c r="I284" s="58"/>
      <c r="J284" s="35">
        <f t="shared" si="12"/>
        <v>0</v>
      </c>
      <c r="K284" s="35">
        <f t="shared" si="13"/>
        <v>0</v>
      </c>
      <c r="L284" s="35">
        <f t="shared" si="14"/>
        <v>0</v>
      </c>
    </row>
    <row r="285" spans="1:12" ht="50.1" customHeight="1" thickBot="1" x14ac:dyDescent="0.25">
      <c r="A285" s="12">
        <v>281</v>
      </c>
      <c r="B285" s="73"/>
      <c r="C285" s="30" t="s">
        <v>145</v>
      </c>
      <c r="D285" s="14">
        <v>10</v>
      </c>
      <c r="E285" s="13" t="s">
        <v>176</v>
      </c>
      <c r="F285" s="40"/>
      <c r="G285" s="13"/>
      <c r="H285" s="19"/>
      <c r="I285" s="58"/>
      <c r="J285" s="35">
        <f t="shared" si="12"/>
        <v>0</v>
      </c>
      <c r="K285" s="35">
        <f t="shared" si="13"/>
        <v>0</v>
      </c>
      <c r="L285" s="35">
        <f t="shared" si="14"/>
        <v>0</v>
      </c>
    </row>
    <row r="286" spans="1:12" ht="50.1" customHeight="1" thickBot="1" x14ac:dyDescent="0.25">
      <c r="A286" s="12">
        <v>282</v>
      </c>
      <c r="B286" s="73"/>
      <c r="C286" s="30" t="s">
        <v>146</v>
      </c>
      <c r="D286" s="14">
        <v>10</v>
      </c>
      <c r="E286" s="13" t="s">
        <v>176</v>
      </c>
      <c r="F286" s="40"/>
      <c r="G286" s="13"/>
      <c r="H286" s="19"/>
      <c r="I286" s="58"/>
      <c r="J286" s="35">
        <f t="shared" si="12"/>
        <v>0</v>
      </c>
      <c r="K286" s="35">
        <f t="shared" si="13"/>
        <v>0</v>
      </c>
      <c r="L286" s="35">
        <f t="shared" si="14"/>
        <v>0</v>
      </c>
    </row>
    <row r="287" spans="1:12" ht="50.1" customHeight="1" thickBot="1" x14ac:dyDescent="0.25">
      <c r="A287" s="12">
        <v>283</v>
      </c>
      <c r="B287" s="73"/>
      <c r="C287" s="30" t="s">
        <v>147</v>
      </c>
      <c r="D287" s="14">
        <v>10</v>
      </c>
      <c r="E287" s="13" t="s">
        <v>176</v>
      </c>
      <c r="F287" s="40"/>
      <c r="G287" s="13"/>
      <c r="H287" s="19"/>
      <c r="I287" s="58"/>
      <c r="J287" s="35">
        <f t="shared" si="12"/>
        <v>0</v>
      </c>
      <c r="K287" s="35">
        <f t="shared" si="13"/>
        <v>0</v>
      </c>
      <c r="L287" s="35">
        <f t="shared" si="14"/>
        <v>0</v>
      </c>
    </row>
    <row r="288" spans="1:12" ht="50.1" customHeight="1" thickBot="1" x14ac:dyDescent="0.25">
      <c r="A288" s="12">
        <v>284</v>
      </c>
      <c r="B288" s="73"/>
      <c r="C288" s="30" t="s">
        <v>148</v>
      </c>
      <c r="D288" s="14">
        <v>10</v>
      </c>
      <c r="E288" s="13" t="s">
        <v>176</v>
      </c>
      <c r="F288" s="40"/>
      <c r="G288" s="13"/>
      <c r="H288" s="19"/>
      <c r="I288" s="58"/>
      <c r="J288" s="35">
        <f t="shared" si="12"/>
        <v>0</v>
      </c>
      <c r="K288" s="35">
        <f t="shared" si="13"/>
        <v>0</v>
      </c>
      <c r="L288" s="35">
        <f t="shared" si="14"/>
        <v>0</v>
      </c>
    </row>
    <row r="289" spans="1:12" ht="50.1" customHeight="1" thickBot="1" x14ac:dyDescent="0.25">
      <c r="A289" s="12">
        <v>285</v>
      </c>
      <c r="B289" s="73"/>
      <c r="C289" s="30" t="s">
        <v>149</v>
      </c>
      <c r="D289" s="14">
        <v>10</v>
      </c>
      <c r="E289" s="13" t="s">
        <v>176</v>
      </c>
      <c r="F289" s="40"/>
      <c r="G289" s="13"/>
      <c r="H289" s="19"/>
      <c r="I289" s="58"/>
      <c r="J289" s="35">
        <f t="shared" si="12"/>
        <v>0</v>
      </c>
      <c r="K289" s="35">
        <f t="shared" si="13"/>
        <v>0</v>
      </c>
      <c r="L289" s="35">
        <f t="shared" si="14"/>
        <v>0</v>
      </c>
    </row>
    <row r="290" spans="1:12" ht="50.1" customHeight="1" thickBot="1" x14ac:dyDescent="0.25">
      <c r="A290" s="12">
        <v>286</v>
      </c>
      <c r="B290" s="73"/>
      <c r="C290" s="30" t="s">
        <v>150</v>
      </c>
      <c r="D290" s="14">
        <v>10</v>
      </c>
      <c r="E290" s="13" t="s">
        <v>176</v>
      </c>
      <c r="F290" s="46"/>
      <c r="G290" s="47"/>
      <c r="H290" s="19"/>
      <c r="I290" s="58"/>
      <c r="J290" s="35">
        <f t="shared" si="12"/>
        <v>0</v>
      </c>
      <c r="K290" s="35">
        <f t="shared" si="13"/>
        <v>0</v>
      </c>
      <c r="L290" s="35">
        <f t="shared" si="14"/>
        <v>0</v>
      </c>
    </row>
    <row r="291" spans="1:12" ht="50.1" customHeight="1" thickBot="1" x14ac:dyDescent="0.25">
      <c r="A291" s="12">
        <v>287</v>
      </c>
      <c r="B291" s="73"/>
      <c r="C291" s="30" t="s">
        <v>151</v>
      </c>
      <c r="D291" s="14">
        <v>10</v>
      </c>
      <c r="E291" s="13" t="s">
        <v>176</v>
      </c>
      <c r="F291" s="40"/>
      <c r="G291" s="13"/>
      <c r="H291" s="19"/>
      <c r="I291" s="58"/>
      <c r="J291" s="35">
        <f t="shared" si="12"/>
        <v>0</v>
      </c>
      <c r="K291" s="35">
        <f t="shared" si="13"/>
        <v>0</v>
      </c>
      <c r="L291" s="35">
        <f t="shared" si="14"/>
        <v>0</v>
      </c>
    </row>
    <row r="292" spans="1:12" ht="50.1" customHeight="1" thickBot="1" x14ac:dyDescent="0.25">
      <c r="A292" s="12">
        <v>288</v>
      </c>
      <c r="B292" s="73"/>
      <c r="C292" s="30" t="s">
        <v>152</v>
      </c>
      <c r="D292" s="14">
        <v>10</v>
      </c>
      <c r="E292" s="13" t="s">
        <v>176</v>
      </c>
      <c r="F292" s="40"/>
      <c r="G292" s="13"/>
      <c r="H292" s="19"/>
      <c r="I292" s="58"/>
      <c r="J292" s="35">
        <f t="shared" si="12"/>
        <v>0</v>
      </c>
      <c r="K292" s="35">
        <f t="shared" si="13"/>
        <v>0</v>
      </c>
      <c r="L292" s="35">
        <f t="shared" si="14"/>
        <v>0</v>
      </c>
    </row>
    <row r="293" spans="1:12" ht="50.1" customHeight="1" thickBot="1" x14ac:dyDescent="0.25">
      <c r="A293" s="12">
        <v>289</v>
      </c>
      <c r="B293" s="73"/>
      <c r="C293" s="30" t="s">
        <v>153</v>
      </c>
      <c r="D293" s="14">
        <v>10</v>
      </c>
      <c r="E293" s="13" t="s">
        <v>176</v>
      </c>
      <c r="F293" s="40"/>
      <c r="G293" s="13"/>
      <c r="H293" s="19"/>
      <c r="I293" s="58"/>
      <c r="J293" s="35">
        <f t="shared" si="12"/>
        <v>0</v>
      </c>
      <c r="K293" s="35">
        <f t="shared" si="13"/>
        <v>0</v>
      </c>
      <c r="L293" s="35">
        <f t="shared" si="14"/>
        <v>0</v>
      </c>
    </row>
    <row r="294" spans="1:12" ht="50.1" customHeight="1" thickBot="1" x14ac:dyDescent="0.25">
      <c r="A294" s="12">
        <v>290</v>
      </c>
      <c r="B294" s="73"/>
      <c r="C294" s="30" t="s">
        <v>154</v>
      </c>
      <c r="D294" s="14">
        <v>10</v>
      </c>
      <c r="E294" s="13" t="s">
        <v>176</v>
      </c>
      <c r="F294" s="40"/>
      <c r="G294" s="13"/>
      <c r="H294" s="19"/>
      <c r="I294" s="58"/>
      <c r="J294" s="35">
        <f t="shared" si="12"/>
        <v>0</v>
      </c>
      <c r="K294" s="35">
        <f t="shared" si="13"/>
        <v>0</v>
      </c>
      <c r="L294" s="35">
        <f t="shared" si="14"/>
        <v>0</v>
      </c>
    </row>
    <row r="295" spans="1:12" ht="50.1" customHeight="1" thickBot="1" x14ac:dyDescent="0.25">
      <c r="A295" s="12">
        <v>291</v>
      </c>
      <c r="B295" s="73"/>
      <c r="C295" s="56" t="s">
        <v>155</v>
      </c>
      <c r="D295" s="14">
        <v>10</v>
      </c>
      <c r="E295" s="13" t="s">
        <v>176</v>
      </c>
      <c r="F295" s="44"/>
      <c r="G295" s="13"/>
      <c r="H295" s="19"/>
      <c r="I295" s="58"/>
      <c r="J295" s="35">
        <f t="shared" si="12"/>
        <v>0</v>
      </c>
      <c r="K295" s="35">
        <f t="shared" si="13"/>
        <v>0</v>
      </c>
      <c r="L295" s="35">
        <f t="shared" si="14"/>
        <v>0</v>
      </c>
    </row>
    <row r="296" spans="1:12" ht="50.1" customHeight="1" thickBot="1" x14ac:dyDescent="0.25">
      <c r="A296" s="12">
        <v>292</v>
      </c>
      <c r="B296" s="73"/>
      <c r="C296" s="57" t="s">
        <v>13</v>
      </c>
      <c r="D296" s="14">
        <v>10</v>
      </c>
      <c r="E296" s="13" t="s">
        <v>176</v>
      </c>
      <c r="F296" s="46"/>
      <c r="G296" s="47"/>
      <c r="H296" s="19"/>
      <c r="I296" s="58"/>
      <c r="J296" s="35">
        <f t="shared" si="12"/>
        <v>0</v>
      </c>
      <c r="K296" s="35">
        <f t="shared" si="13"/>
        <v>0</v>
      </c>
      <c r="L296" s="35">
        <f t="shared" si="14"/>
        <v>0</v>
      </c>
    </row>
    <row r="297" spans="1:12" ht="50.1" customHeight="1" thickBot="1" x14ac:dyDescent="0.25">
      <c r="A297" s="12">
        <v>293</v>
      </c>
      <c r="B297" s="73"/>
      <c r="C297" s="31" t="s">
        <v>14</v>
      </c>
      <c r="D297" s="14">
        <v>10</v>
      </c>
      <c r="E297" s="13" t="s">
        <v>176</v>
      </c>
      <c r="F297" s="46"/>
      <c r="G297" s="47"/>
      <c r="H297" s="19"/>
      <c r="I297" s="58"/>
      <c r="J297" s="35">
        <f t="shared" si="12"/>
        <v>0</v>
      </c>
      <c r="K297" s="35">
        <f t="shared" si="13"/>
        <v>0</v>
      </c>
      <c r="L297" s="35">
        <f t="shared" si="14"/>
        <v>0</v>
      </c>
    </row>
    <row r="298" spans="1:12" ht="50.1" customHeight="1" thickBot="1" x14ac:dyDescent="0.25">
      <c r="A298" s="12">
        <v>294</v>
      </c>
      <c r="B298" s="73"/>
      <c r="C298" s="31" t="s">
        <v>15</v>
      </c>
      <c r="D298" s="14">
        <v>10</v>
      </c>
      <c r="E298" s="13" t="s">
        <v>176</v>
      </c>
      <c r="F298" s="46"/>
      <c r="G298" s="47"/>
      <c r="H298" s="19"/>
      <c r="I298" s="58"/>
      <c r="J298" s="35">
        <f t="shared" si="12"/>
        <v>0</v>
      </c>
      <c r="K298" s="35">
        <f t="shared" si="13"/>
        <v>0</v>
      </c>
      <c r="L298" s="35">
        <f t="shared" si="14"/>
        <v>0</v>
      </c>
    </row>
    <row r="299" spans="1:12" ht="50.1" customHeight="1" thickBot="1" x14ac:dyDescent="0.25">
      <c r="A299" s="12">
        <v>295</v>
      </c>
      <c r="B299" s="73"/>
      <c r="C299" s="31" t="s">
        <v>16</v>
      </c>
      <c r="D299" s="14">
        <v>5</v>
      </c>
      <c r="E299" s="13" t="s">
        <v>176</v>
      </c>
      <c r="F299" s="40"/>
      <c r="G299" s="13"/>
      <c r="H299" s="19"/>
      <c r="I299" s="58"/>
      <c r="J299" s="35">
        <f t="shared" si="12"/>
        <v>0</v>
      </c>
      <c r="K299" s="35">
        <f t="shared" si="13"/>
        <v>0</v>
      </c>
      <c r="L299" s="35">
        <f t="shared" si="14"/>
        <v>0</v>
      </c>
    </row>
    <row r="300" spans="1:12" ht="50.1" customHeight="1" thickBot="1" x14ac:dyDescent="0.25">
      <c r="A300" s="12">
        <v>296</v>
      </c>
      <c r="B300" s="73"/>
      <c r="C300" s="31" t="s">
        <v>17</v>
      </c>
      <c r="D300" s="14">
        <v>5</v>
      </c>
      <c r="E300" s="13" t="s">
        <v>176</v>
      </c>
      <c r="F300" s="40"/>
      <c r="G300" s="13"/>
      <c r="H300" s="19"/>
      <c r="I300" s="58"/>
      <c r="J300" s="35">
        <f t="shared" si="12"/>
        <v>0</v>
      </c>
      <c r="K300" s="35">
        <f t="shared" si="13"/>
        <v>0</v>
      </c>
      <c r="L300" s="35">
        <f t="shared" si="14"/>
        <v>0</v>
      </c>
    </row>
    <row r="301" spans="1:12" ht="50.1" customHeight="1" thickBot="1" x14ac:dyDescent="0.25">
      <c r="A301" s="12">
        <v>297</v>
      </c>
      <c r="B301" s="73"/>
      <c r="C301" s="31" t="s">
        <v>18</v>
      </c>
      <c r="D301" s="14">
        <v>10</v>
      </c>
      <c r="E301" s="13" t="s">
        <v>175</v>
      </c>
      <c r="F301" s="40"/>
      <c r="G301" s="13"/>
      <c r="H301" s="19"/>
      <c r="I301" s="58"/>
      <c r="J301" s="35">
        <f t="shared" si="12"/>
        <v>0</v>
      </c>
      <c r="K301" s="35">
        <f t="shared" si="13"/>
        <v>0</v>
      </c>
      <c r="L301" s="35">
        <f t="shared" si="14"/>
        <v>0</v>
      </c>
    </row>
    <row r="302" spans="1:12" ht="58.5" customHeight="1" thickBot="1" x14ac:dyDescent="0.25">
      <c r="A302" s="12">
        <v>298</v>
      </c>
      <c r="B302" s="73"/>
      <c r="C302" s="31" t="s">
        <v>294</v>
      </c>
      <c r="D302" s="14">
        <v>10</v>
      </c>
      <c r="E302" s="13" t="s">
        <v>175</v>
      </c>
      <c r="F302" s="40"/>
      <c r="G302" s="13"/>
      <c r="H302" s="19"/>
      <c r="I302" s="58"/>
      <c r="J302" s="35">
        <f t="shared" si="12"/>
        <v>0</v>
      </c>
      <c r="K302" s="35">
        <f t="shared" si="13"/>
        <v>0</v>
      </c>
      <c r="L302" s="35">
        <f t="shared" si="14"/>
        <v>0</v>
      </c>
    </row>
    <row r="303" spans="1:12" ht="50.1" customHeight="1" thickBot="1" x14ac:dyDescent="0.25">
      <c r="A303" s="12">
        <v>299</v>
      </c>
      <c r="B303" s="73"/>
      <c r="C303" s="31" t="s">
        <v>25</v>
      </c>
      <c r="D303" s="14">
        <v>10</v>
      </c>
      <c r="E303" s="13" t="s">
        <v>176</v>
      </c>
      <c r="F303" s="40"/>
      <c r="G303" s="13"/>
      <c r="H303" s="19"/>
      <c r="I303" s="58"/>
      <c r="J303" s="35">
        <f t="shared" si="12"/>
        <v>0</v>
      </c>
      <c r="K303" s="35">
        <f t="shared" si="13"/>
        <v>0</v>
      </c>
      <c r="L303" s="35">
        <f t="shared" si="14"/>
        <v>0</v>
      </c>
    </row>
    <row r="304" spans="1:12" ht="50.1" customHeight="1" thickBot="1" x14ac:dyDescent="0.25">
      <c r="A304" s="12">
        <v>300</v>
      </c>
      <c r="B304" s="73"/>
      <c r="C304" s="34" t="s">
        <v>20</v>
      </c>
      <c r="D304" s="26">
        <v>10</v>
      </c>
      <c r="E304" s="27" t="s">
        <v>176</v>
      </c>
      <c r="F304" s="44"/>
      <c r="G304" s="27"/>
      <c r="H304" s="19"/>
      <c r="I304" s="58"/>
      <c r="J304" s="35">
        <f t="shared" si="12"/>
        <v>0</v>
      </c>
      <c r="K304" s="35">
        <f t="shared" si="13"/>
        <v>0</v>
      </c>
      <c r="L304" s="35">
        <f t="shared" si="14"/>
        <v>0</v>
      </c>
    </row>
    <row r="305" spans="1:15" ht="44.25" customHeight="1" thickBot="1" x14ac:dyDescent="0.25">
      <c r="A305" s="75" t="s">
        <v>247</v>
      </c>
      <c r="B305" s="76"/>
      <c r="C305" s="76"/>
      <c r="D305" s="76"/>
      <c r="E305" s="76"/>
      <c r="F305" s="76"/>
      <c r="G305" s="76"/>
      <c r="H305" s="76"/>
      <c r="I305" s="76"/>
      <c r="J305" s="77"/>
      <c r="K305" s="28">
        <f>SUM(K5:K304)</f>
        <v>0</v>
      </c>
      <c r="L305" s="28">
        <f>SUM(L5:L304)</f>
        <v>0</v>
      </c>
    </row>
    <row r="306" spans="1:15" ht="60" customHeight="1" x14ac:dyDescent="0.25">
      <c r="A306" s="78" t="s">
        <v>322</v>
      </c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</row>
    <row r="307" spans="1:15" s="2" customFormat="1" ht="60" customHeight="1" x14ac:dyDescent="0.2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" t="s">
        <v>296</v>
      </c>
      <c r="N307" s="6"/>
      <c r="O307" s="6"/>
    </row>
    <row r="308" spans="1:15" ht="23.25" customHeight="1" x14ac:dyDescent="0.2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</row>
  </sheetData>
  <mergeCells count="13">
    <mergeCell ref="A1:L1"/>
    <mergeCell ref="A2:L2"/>
    <mergeCell ref="A3:L3"/>
    <mergeCell ref="B4:C4"/>
    <mergeCell ref="A308:L308"/>
    <mergeCell ref="A307:L307"/>
    <mergeCell ref="B5:B117"/>
    <mergeCell ref="B118:B203"/>
    <mergeCell ref="B204:B224"/>
    <mergeCell ref="B225:B251"/>
    <mergeCell ref="B252:B304"/>
    <mergeCell ref="A305:J305"/>
    <mergeCell ref="A306:L306"/>
  </mergeCells>
  <conditionalFormatting sqref="C182">
    <cfRule type="cellIs" dxfId="1" priority="1" operator="equal">
      <formula>"Pipeta automatyczna"</formula>
    </cfRule>
    <cfRule type="cellIs" dxfId="0" priority="2" operator="equal">
      <formula>"pipeta automatyczna"</formula>
    </cfRule>
  </conditionalFormatting>
  <pageMargins left="0.31496062992125984" right="0.31496062992125984" top="0.39370078740157483" bottom="0.39370078740157483" header="0.31496062992125984" footer="0.31496062992125984"/>
  <pageSetup paperSize="9" scale="57" fitToHeight="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0" sqref="B20"/>
    </sheetView>
  </sheetViews>
  <sheetFormatPr defaultRowHeight="15" x14ac:dyDescent="0.25"/>
  <cols>
    <col min="1" max="1" width="5.28515625" customWidth="1"/>
    <col min="2" max="2" width="84" customWidth="1"/>
    <col min="5" max="5" width="23.7109375" customWidth="1"/>
    <col min="6" max="6" width="12.28515625" customWidth="1"/>
    <col min="7" max="7" width="15" customWidth="1"/>
    <col min="9" max="9" width="14.7109375" customWidth="1"/>
    <col min="10" max="10" width="15.5703125" customWidth="1"/>
    <col min="11" max="11" width="16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PN-19</vt:lpstr>
      <vt:lpstr>Arkusz1</vt:lpstr>
      <vt:lpstr>'PN-19'!Obszar_wydruku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UMZZP</dc:creator>
  <cp:lastModifiedBy>UMED</cp:lastModifiedBy>
  <cp:lastPrinted>2020-01-15T08:20:25Z</cp:lastPrinted>
  <dcterms:created xsi:type="dcterms:W3CDTF">2016-10-24T06:35:15Z</dcterms:created>
  <dcterms:modified xsi:type="dcterms:W3CDTF">2020-02-05T07:29:15Z</dcterms:modified>
</cp:coreProperties>
</file>