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30"/>
  </bookViews>
  <sheets>
    <sheet name="dział I" sheetId="1" r:id="rId1"/>
    <sheet name="dział II" sheetId="2" r:id="rId2"/>
    <sheet name="dział III" sheetId="3" r:id="rId3"/>
    <sheet name="dział IV" sheetId="4" r:id="rId4"/>
    <sheet name="dział V" sheetId="5" r:id="rId5"/>
  </sheets>
  <definedNames>
    <definedName name="_xlnm.Print_Area" localSheetId="0">'dział I'!$A:$G</definedName>
    <definedName name="_xlnm.Print_Area" localSheetId="1">'dział II'!$A:$G</definedName>
    <definedName name="_xlnm.Print_Area" localSheetId="2">'dział III'!$A:$H</definedName>
    <definedName name="_xlnm.Print_Area" localSheetId="3">'dział IV'!$A:$I</definedName>
    <definedName name="_xlnm.Print_Area" localSheetId="4">'dział V'!$A:$I</definedName>
  </definedName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5" l="1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G20" i="2"/>
  <c r="G22" i="2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</calcChain>
</file>

<file path=xl/comments1.xml><?xml version="1.0" encoding="utf-8"?>
<comments xmlns="http://schemas.openxmlformats.org/spreadsheetml/2006/main">
  <authors>
    <author>Jagielski Piotr</author>
    <author>Piotr Jagielski</author>
    <author>Żarnowska Hanna</author>
  </authors>
  <commentList>
    <comment ref="E33" author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komórki nie może być większa niż wykazana w wierszu 22.</t>
        </r>
      </text>
    </comment>
    <comment ref="F33" author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komórki nie może być większa niż wykazana w wierszu 22.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komórki nie może być większa niż wykazana w wierszu 22.</t>
        </r>
      </text>
    </comment>
    <comment ref="E46" authorId="1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Uczelnia wypłaca wynagrodzenia z innych tytułów niż wynikające ze stosunku pracy. Kwota wpisana nie może być równa lub większa niż wpisana w wierszu 30.</t>
        </r>
      </text>
    </comment>
    <comment ref="F46" authorId="1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Uczelnia wypłaca wynagrodzenia z innych tytułów niż wynikające ze stosunku pracy. Kwota wpisana nie może być równa lub większa niż wpisana w wierszu 30.</t>
        </r>
      </text>
    </comment>
    <comment ref="G46" authorId="1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Uczelnia wypłaca wynagrodzenia z innych tytułów niż wynikające ze stosunku pracy. Kwota wpisana nie może być równa lub większa niż wpisana w wierszu 30.</t>
        </r>
      </text>
    </comment>
    <comment ref="E47" author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wiersza nie może być mniejsza niż suma wierszy 33 i 35-37.</t>
        </r>
      </text>
    </comment>
    <comment ref="F47" author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wiersza nie może być mniejsza niż suma wierszy 33 i 35-37.</t>
        </r>
      </text>
    </comment>
    <comment ref="G47" author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wiersza nie może być mniejsza niż suma wierszy 33 i 35-37.</t>
        </r>
      </text>
    </comment>
    <comment ref="E52" authorId="2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należy wykazac stypendia, o których mowa w art. 209 ust. 1 ustawy Prawo o szkolnictwie wyższym i nauce, w tym zwiększenie, o którym mowa w art. 209 ust. 7</t>
        </r>
      </text>
    </comment>
    <comment ref="F52" authorId="2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należy wykazac stypendia, o których mowa w art. 209 ust. 1 ustawy Prawo o szkolnictwie wyższym i nauce, w tym zwiększenie, o którym mowa w art. 209 ust. 7</t>
        </r>
      </text>
    </comment>
    <comment ref="G52" authorId="2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należy wykazac stypendia, o których mowa w art. 209 ust. 1 ustawy Prawo o szkolnictwie wyższym i nauce, w tym zwiększenie, o którym mowa w art. 209 ust. 7</t>
        </r>
      </text>
    </comment>
    <comment ref="E56" author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Wartść nie może być mniejsza niż suma wierszy 42 i 43</t>
        </r>
      </text>
    </comment>
    <comment ref="F56" author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Wartść nie może być mniejsza niż suma wierszy 42 i 43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Wartść nie może być mniejsza niż suma wierszy 42 i 43</t>
        </r>
      </text>
    </comment>
  </commentList>
</comments>
</file>

<file path=xl/comments2.xml><?xml version="1.0" encoding="utf-8"?>
<comments xmlns="http://schemas.openxmlformats.org/spreadsheetml/2006/main">
  <authors>
    <author>Piotr Jagielski</author>
  </authors>
  <commentList>
    <comment ref="E10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nie może być większa niż 6% dotacji wskazanej w wierszu 04
</t>
        </r>
      </text>
    </comment>
    <comment ref="F10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nie może być większa niż 6% dotacji wskazanej w wierszu 04
</t>
        </r>
      </text>
    </comment>
    <comment ref="G10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nie może być większa niż 6% dotacji wskazanej w wierszu 04
</t>
        </r>
      </text>
    </comment>
  </commentList>
</comments>
</file>

<file path=xl/comments3.xml><?xml version="1.0" encoding="utf-8"?>
<comments xmlns="http://schemas.openxmlformats.org/spreadsheetml/2006/main">
  <authors>
    <author>Piotr Jagielski</author>
    <author>Jagielski Piotr</author>
    <author>pjagielski</author>
  </authors>
  <commentList>
    <comment ref="F7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03, 04, 05.</t>
        </r>
      </text>
    </comment>
    <comment ref="G7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03, 04, 05.</t>
        </r>
      </text>
    </comment>
    <comment ref="H7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03, 04, 05.</t>
        </r>
      </text>
    </comment>
    <comment ref="F8" authorId="1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Fundusz zasadniczy należy powiększyć o osiągnięty w poprzednim roku zysk, lub pomniejszyć o wykazaną stratę. Nie ma możliwości by w polach 03 i 07 wykazać wartości "0,0".</t>
        </r>
      </text>
    </comment>
    <comment ref="G8" authorId="1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Fundusz zasadniczy należy powiększyć o osiągnięty w poprzednim roku zysk, lub pomniejszyć o wykazaną stratę. Nie ma możliwości by w polach 03 i 07 wykazać wartości "0,0".</t>
        </r>
      </text>
    </comment>
    <comment ref="H8" authorId="1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Fundusz zasadniczy należy powiększyć o osiągnięty w poprzednim roku zysk, lub pomniejszyć o wykazaną stratę. Nie ma możliwości by w polach 03 i 07 wykazać wartości "0,0".</t>
        </r>
      </text>
    </comment>
    <comment ref="F11" authorId="2">
      <text>
        <r>
          <rPr>
            <b/>
            <sz val="8"/>
            <color indexed="81"/>
            <rFont val="Tahoma"/>
            <family val="2"/>
            <charset val="238"/>
          </rPr>
          <t>pjagielski: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od sumy wierszy 07, 08.
</t>
        </r>
      </text>
    </comment>
    <comment ref="G11" authorId="2">
      <text>
        <r>
          <rPr>
            <b/>
            <sz val="8"/>
            <color indexed="81"/>
            <rFont val="Tahoma"/>
            <family val="2"/>
            <charset val="238"/>
          </rPr>
          <t>pjagielski: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od sumy wierszy 07, 08.
</t>
        </r>
      </text>
    </comment>
    <comment ref="H11" authorId="2">
      <text>
        <r>
          <rPr>
            <b/>
            <sz val="8"/>
            <color indexed="81"/>
            <rFont val="Tahoma"/>
            <family val="2"/>
            <charset val="238"/>
          </rPr>
          <t>pjagielski: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od sumy wierszy 07, 08.
</t>
        </r>
      </text>
    </comment>
    <comment ref="F16" authorId="1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mniejsza niż wykazana w wierszu 35 działu I.</t>
        </r>
      </text>
    </comment>
    <comment ref="G16" authorId="1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mniejsza niż wykazana w wierszu 35 działu I.</t>
        </r>
      </text>
    </comment>
    <comment ref="H16" authorId="1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mniejsza niż wykazana w wierszu 35 działu I.</t>
        </r>
      </text>
    </comment>
    <comment ref="F20" authorId="1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Wpisana wartość nie może być mniejsza niż wykazana w wierszu 16</t>
        </r>
      </text>
    </comment>
    <comment ref="G20" authorId="1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Wpisana wartość nie może być mniejsza niż wykazana w wierszu 16</t>
        </r>
      </text>
    </comment>
    <comment ref="H20" authorId="1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Wpisana wartość nie może być mniejsza niż wykazana w wierszu 16</t>
        </r>
      </text>
    </comment>
    <comment ref="A30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Proszę wpisać nazwę funduszu
</t>
        </r>
      </text>
    </comment>
  </commentList>
</comments>
</file>

<file path=xl/comments4.xml><?xml version="1.0" encoding="utf-8"?>
<comments xmlns="http://schemas.openxmlformats.org/spreadsheetml/2006/main">
  <authors>
    <author>Piotr Jagielski</author>
  </authors>
  <commentList>
    <comment ref="H10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1 ustawy - Prawo o szkolnictwie wyższym i nauce.
Naliczenie wedle wzoru:
 2% x (wynagrodzenia osobowe x (100/102)) - zaokrąglone do 1 miejsca po przecinku.</t>
        </r>
      </text>
    </comment>
    <comment ref="H15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2 ustawy - Prawo o szkolnictwie wyższym i nauce.
Naliczenie wedle wzoru:
 1% x (wynagrodzenia osobowe x (100/101)) - zaokrąglone do 1 miejsca po przecinku.</t>
        </r>
      </text>
    </comment>
    <comment ref="H23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1 ustawy - Prawo o szkolnictwie wyższym i nauce.
Naliczenie wedle wzoru:
 2% x (wynagrodzenia osobowe x (100/102)) - zaokrąglone do 1 miejsca po przecinku.</t>
        </r>
      </text>
    </comment>
    <comment ref="H28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2 ustawy - Prawo o szkolnictwie wyższym i nauce.
Naliczenie wedle wzoru:
 1% x (wynagrodzenia osobowe x (100/101)) - zaokrąglone do 1 miejsca po przecinku.</t>
        </r>
      </text>
    </comment>
    <comment ref="H36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1 ustawy - Prawo o szkolnictwie wyższym i nauce.
Naliczenie wedle wzoru:
 2% x (wynagrodzenia osobowe x (100/102)) - zaokrąglone do 1 miejsca po przecinku.</t>
        </r>
      </text>
    </comment>
    <comment ref="H41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2 ustawy - Prawo o szkolnictwie wyższym i nauce.
Naliczenie wedle wzoru:
 1% x (wynagrodzenia osobowe x (100/101)) - zaokrąglone do 1 miejsca po przecinku.</t>
        </r>
      </text>
    </comment>
  </commentList>
</comments>
</file>

<file path=xl/comments5.xml><?xml version="1.0" encoding="utf-8"?>
<comments xmlns="http://schemas.openxmlformats.org/spreadsheetml/2006/main">
  <authors>
    <author>Żarnowska Hanna</author>
  </authors>
  <commentList>
    <comment ref="G8" authorId="0">
      <text>
        <r>
          <rPr>
            <b/>
            <sz val="8"/>
            <color indexed="81"/>
            <rFont val="Tahoma"/>
            <family val="2"/>
            <charset val="238"/>
          </rPr>
          <t>Żarnowska Hanna:</t>
        </r>
        <r>
          <rPr>
            <sz val="8"/>
            <color indexed="81"/>
            <rFont val="Tahoma"/>
            <family val="2"/>
            <charset val="238"/>
          </rPr>
          <t xml:space="preserve">
Pogrubienie oznacza, iż wpisano więcej osób na studiach niestacjonarnych niż na studiach stacjonarnych. Zgodnie z art. 63 ust. 3 ustawy Prawo o szkolnictwie wyższym i nauce w uczelni publicznej liczba studentów stacjonarnych nie może być mniejsza od liczby studentów niestacjonarnych.</t>
        </r>
      </text>
    </comment>
    <comment ref="H8" authorId="0">
      <text>
        <r>
          <rPr>
            <b/>
            <sz val="8"/>
            <color indexed="81"/>
            <rFont val="Tahoma"/>
            <family val="2"/>
            <charset val="238"/>
          </rPr>
          <t>Żarnowska Hanna:</t>
        </r>
        <r>
          <rPr>
            <sz val="8"/>
            <color indexed="81"/>
            <rFont val="Tahoma"/>
            <family val="2"/>
            <charset val="238"/>
          </rPr>
          <t xml:space="preserve">
Pogrubienie oznacza, iż wpisano więcej osób na studiach niestacjonarnych niż na studiach stacjonarnych. Zgodnie z art. 63 ust. 3 ustawy Prawo o szkolnictwie wyższym i nauce w uczelni publicznej liczba studentów stacjonarnych nie może być mniejsza od liczby studentów niestacjonarnych.</t>
        </r>
      </text>
    </comment>
    <comment ref="I8" authorId="0">
      <text>
        <r>
          <rPr>
            <b/>
            <sz val="8"/>
            <color indexed="81"/>
            <rFont val="Tahoma"/>
            <family val="2"/>
            <charset val="238"/>
          </rPr>
          <t>Żarnowska Hanna:</t>
        </r>
        <r>
          <rPr>
            <sz val="8"/>
            <color indexed="81"/>
            <rFont val="Tahoma"/>
            <family val="2"/>
            <charset val="238"/>
          </rPr>
          <t xml:space="preserve">
Pogrubienie oznacza, iż wpisano więcej osób na studiach niestacjonarnych niż na studiach stacjonarnych. Zgodnie z art. 63 ust. 3 ustawy Prawo o szkolnictwie wyższym i nauce w uczelni publicznej liczba studentów stacjonarnych nie może być mniejsza od liczby studentów niestacjonarnych.</t>
        </r>
      </text>
    </comment>
  </commentList>
</comments>
</file>

<file path=xl/sharedStrings.xml><?xml version="1.0" encoding="utf-8"?>
<sst xmlns="http://schemas.openxmlformats.org/spreadsheetml/2006/main" count="355" uniqueCount="193">
  <si>
    <t>………………..………………….</t>
  </si>
  <si>
    <t xml:space="preserve">         (pieczątka uczelni)</t>
  </si>
  <si>
    <t xml:space="preserve">Uniwersytet Medyczny im. Piastów Ślaskich we Wrocławiu </t>
  </si>
  <si>
    <t>nazwa uczelni</t>
  </si>
  <si>
    <r>
      <t>Dział I. Rachunek zysków i strat</t>
    </r>
    <r>
      <rPr>
        <sz val="12"/>
        <rFont val="Times New Roman"/>
        <family val="1"/>
        <charset val="238"/>
      </rPr>
      <t xml:space="preserve">   –   w tysiącach złotych z jednym znakiem po przecinku</t>
    </r>
  </si>
  <si>
    <t xml:space="preserve"> </t>
  </si>
  <si>
    <t>WYSZCZEGÓLNIENIE</t>
  </si>
  <si>
    <r>
      <t>A.  Przychody z działalności operacyjnej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(02+18)</t>
    </r>
  </si>
  <si>
    <t>01</t>
  </si>
  <si>
    <r>
      <t xml:space="preserve">Przychody z </t>
    </r>
    <r>
      <rPr>
        <b/>
        <sz val="12"/>
        <color indexed="8"/>
        <rFont val="Times New Roman"/>
        <family val="1"/>
        <charset val="238"/>
      </rPr>
      <t>podstawowej</t>
    </r>
    <r>
      <rPr>
        <b/>
        <sz val="12"/>
        <rFont val="Times New Roman"/>
        <family val="1"/>
        <charset val="238"/>
      </rPr>
      <t xml:space="preserve"> działalności operacyjnej</t>
    </r>
    <r>
      <rPr>
        <sz val="12"/>
        <rFont val="Times New Roman"/>
        <family val="1"/>
        <charset val="238"/>
      </rPr>
      <t xml:space="preserve"> (03+04+05+06+08+09+10+12+13+14+16+17)</t>
    </r>
  </si>
  <si>
    <t>02</t>
  </si>
  <si>
    <t>Subwencja na utrzymanie potencjału dydaktycznego i badawczego</t>
  </si>
  <si>
    <t>03</t>
  </si>
  <si>
    <t>Dotacje z budżetu państwa</t>
  </si>
  <si>
    <t>04</t>
  </si>
  <si>
    <t>Środki z budżetów jednostek samorządu terytorialnego lub ich związków</t>
  </si>
  <si>
    <t>05</t>
  </si>
  <si>
    <t>Opłaty za świadczone usługi edukacyjne</t>
  </si>
  <si>
    <t>06</t>
  </si>
  <si>
    <t>w tym na studiach niestacjonarnych</t>
  </si>
  <si>
    <t>07</t>
  </si>
  <si>
    <t xml:space="preserve">Środki na realizację projektów finansowanych przez Narodowe Centrum Badań i Rozwoju </t>
  </si>
  <si>
    <t>08</t>
  </si>
  <si>
    <t>Środki na realizację projektów finansowanych przez Narodowe Centrum Nauki</t>
  </si>
  <si>
    <t>09</t>
  </si>
  <si>
    <t>Środki na realizację przedsięwzięć współfinansowanych ze środków pochodzących ze źródeł zagranicznych</t>
  </si>
  <si>
    <t>10</t>
  </si>
  <si>
    <t>w tym środki pochodzące ze źródeł zagranicznych, niepodlegające zwrotowi</t>
  </si>
  <si>
    <t>11</t>
  </si>
  <si>
    <t>Sprzedaż pozostałych prac i usług badawczych i rozwojowych</t>
  </si>
  <si>
    <t>12</t>
  </si>
  <si>
    <t>Środki na realizację programów lub przedsięwzięć ustanowionych przez ministra właściwego do spraw szkolnictwa wyższego i nauki</t>
  </si>
  <si>
    <t>13</t>
  </si>
  <si>
    <t>Pozostałe przychody z podstawowej działalności operacyjnej</t>
  </si>
  <si>
    <t>14</t>
  </si>
  <si>
    <t>w tym opłaty za korzystanie z domów i stołówek studenckich</t>
  </si>
  <si>
    <t>15</t>
  </si>
  <si>
    <t>Przychody ogółem z działalności gospodarczej wyodrębnionej</t>
  </si>
  <si>
    <t>16</t>
  </si>
  <si>
    <t>Koszt wytworzenia świadczeń na własne potrzeby jednostki</t>
  </si>
  <si>
    <t>17</t>
  </si>
  <si>
    <r>
      <t xml:space="preserve">Pozostałe przychody  </t>
    </r>
    <r>
      <rPr>
        <sz val="12"/>
        <rFont val="Times New Roman"/>
        <family val="1"/>
        <charset val="238"/>
      </rPr>
      <t>(19+20)</t>
    </r>
  </si>
  <si>
    <t>18</t>
  </si>
  <si>
    <t>Przychody ze sprzedaży towarów i materiałów</t>
  </si>
  <si>
    <t>19</t>
  </si>
  <si>
    <t>Pozostałe przychody operacyjne (21+22)</t>
  </si>
  <si>
    <t>20</t>
  </si>
  <si>
    <t>z tego</t>
  </si>
  <si>
    <t>zysk z tytułu rozchodu niefinansowych aktywów trwałych</t>
  </si>
  <si>
    <t>21</t>
  </si>
  <si>
    <t>inne pozostałe przychody operacyjne</t>
  </si>
  <si>
    <t>22</t>
  </si>
  <si>
    <t>w tym równowartość rocznych odpisów amortyzacyjnych środków trwałych oraz wartości niematerialnych i prawnych sfinansowanych z dotacji celowych, subwencji, a także otrzymanych nieodpłatnie z innych źródeł</t>
  </si>
  <si>
    <r>
      <t>cd. działu I.  Rachunek zysków i strat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</si>
  <si>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r>
      <t xml:space="preserve">B. Koszty działalności operacyjnej </t>
    </r>
    <r>
      <rPr>
        <sz val="14"/>
        <rFont val="Times New Roman"/>
        <family val="1"/>
        <charset val="238"/>
      </rPr>
      <t>(25+44)</t>
    </r>
  </si>
  <si>
    <r>
      <t xml:space="preserve">Koszty podstawowej działalności operacyjnej </t>
    </r>
    <r>
      <rPr>
        <sz val="12"/>
        <rFont val="Times New Roman"/>
        <family val="1"/>
        <charset val="238"/>
      </rPr>
      <t xml:space="preserve"> (41)</t>
    </r>
  </si>
  <si>
    <t>Amortyzacja</t>
  </si>
  <si>
    <t>Zużycie materiałów i energii</t>
  </si>
  <si>
    <t>Usługi obce</t>
  </si>
  <si>
    <t>Podatki i opłaty</t>
  </si>
  <si>
    <t>Wynagrodzenia</t>
  </si>
  <si>
    <t>w tym wynikające ze stosunku pracy</t>
  </si>
  <si>
    <t>Ubezpieczenia społeczne i inne świadczenia</t>
  </si>
  <si>
    <t>w tym</t>
  </si>
  <si>
    <t>składki z tytułu ubezpieczeń społecznych i funduszu pracy</t>
  </si>
  <si>
    <t xml:space="preserve">w tym </t>
  </si>
  <si>
    <t>składki z tytułu ubezpieczeń społecznych wypłacane od stypendiów doktoranckich w szkołach doktorskich</t>
  </si>
  <si>
    <t>odpis na zakładowy fundusz świadczeń socjalnych</t>
  </si>
  <si>
    <t>odpis na własny fundusz na stypendia</t>
  </si>
  <si>
    <t>stypendia doktoranckie w szkołach doktorskich</t>
  </si>
  <si>
    <t>Pozostałe koszty rodzajowe</t>
  </si>
  <si>
    <t>Ogółem koszty rodzajowe (26+27+28+29+30+32+38)</t>
  </si>
  <si>
    <t>Zmiana stanu produktów (zwiększenia – wartość ujemna, zmniejszenia − wartość dodatnia)</t>
  </si>
  <si>
    <t>Ogółem koszty własne podstawowej działalności operacyjnej (39+40)</t>
  </si>
  <si>
    <t>koszty utrzymania domów i stołówek studenckich</t>
  </si>
  <si>
    <t>koszty działalności gospodarczej wyodrębnionej</t>
  </si>
  <si>
    <r>
      <t xml:space="preserve">Pozostałe koszty </t>
    </r>
    <r>
      <rPr>
        <sz val="12"/>
        <rFont val="Times New Roman"/>
        <family val="1"/>
        <charset val="238"/>
      </rPr>
      <t>(45+46)</t>
    </r>
  </si>
  <si>
    <t xml:space="preserve">Wartość sprzedanych towarów i materiałów </t>
  </si>
  <si>
    <t>Pozostałe koszty operacyjne (47+48)</t>
  </si>
  <si>
    <t>strata z tytułu rozchodu niefinansowych aktywów trwałych</t>
  </si>
  <si>
    <t>inne pozostałe koszty operacyjne</t>
  </si>
  <si>
    <r>
      <t xml:space="preserve">C. Zysk (strata) z działalności operacyjnej </t>
    </r>
    <r>
      <rPr>
        <sz val="14"/>
        <rFont val="Times New Roman"/>
        <family val="1"/>
        <charset val="238"/>
      </rPr>
      <t xml:space="preserve"> (01</t>
    </r>
    <r>
      <rPr>
        <sz val="14"/>
        <rFont val="Calibri"/>
        <family val="2"/>
        <charset val="238"/>
      </rPr>
      <t>−</t>
    </r>
    <r>
      <rPr>
        <sz val="14"/>
        <rFont val="Times New Roman"/>
        <family val="1"/>
        <charset val="238"/>
      </rPr>
      <t>24)</t>
    </r>
  </si>
  <si>
    <t>D. Przychody finansowe</t>
  </si>
  <si>
    <t xml:space="preserve">w tym odsetki uzyskane </t>
  </si>
  <si>
    <t>E. Koszty finansowe</t>
  </si>
  <si>
    <t>w tym odsetki zapłacone</t>
  </si>
  <si>
    <r>
      <t xml:space="preserve">F. Zysk (strata) brutto </t>
    </r>
    <r>
      <rPr>
        <sz val="14"/>
        <rFont val="Times New Roman"/>
        <family val="1"/>
        <charset val="238"/>
      </rPr>
      <t>(49+50-52)</t>
    </r>
  </si>
  <si>
    <t>G.  Podatek dochodowy</t>
  </si>
  <si>
    <t>H.  Pozostałe obowiązkowe zmniejszenia zysku (zwiększenia straty)</t>
  </si>
  <si>
    <r>
      <t xml:space="preserve">I. Zysk (strata) netto </t>
    </r>
    <r>
      <rPr>
        <sz val="14"/>
        <rFont val="Times New Roman"/>
        <family val="1"/>
        <charset val="238"/>
      </rPr>
      <t>(54-55-56)</t>
    </r>
  </si>
  <si>
    <r>
      <t>Dział II. Fundusz stypendialny</t>
    </r>
    <r>
      <rPr>
        <sz val="12"/>
        <rFont val="Times New Roman"/>
        <family val="1"/>
        <charset val="238"/>
      </rPr>
      <t xml:space="preserve"> –  w tysiącach złotych z jednym znakiem po przecinku</t>
    </r>
  </si>
  <si>
    <t>Wyszczególnienie</t>
  </si>
  <si>
    <t>stan funduszu na początek roku</t>
  </si>
  <si>
    <t>w tym z dotacji budżetu państwa</t>
  </si>
  <si>
    <t>zwiększenia ogółem (04+06)</t>
  </si>
  <si>
    <t>dotacja z budżetu państwa</t>
  </si>
  <si>
    <t>w tym przeznaczona na pomoc dla doktorantów</t>
  </si>
  <si>
    <t>inne przychody</t>
  </si>
  <si>
    <t>zmniejszenia ogółem (08+14)</t>
  </si>
  <si>
    <t>dla studentów (09+10+11+12+13)</t>
  </si>
  <si>
    <t xml:space="preserve">stypendia socjalne </t>
  </si>
  <si>
    <t>stypendia specjalne dla osób niepełnosprawnych/ stypendia dla osób niepełnosprawnych</t>
  </si>
  <si>
    <t>stypendia rektora dla najlepszych studentów/ stypendia rektora</t>
  </si>
  <si>
    <t>stypendia ministra za wybitne osiągnięcia/ stypendia ministra dla studentów za znaczące osiągnięcia</t>
  </si>
  <si>
    <t>zapomogi</t>
  </si>
  <si>
    <t>dla doktorantów (15+16+17+18+19)</t>
  </si>
  <si>
    <t>stypendia dla najlepszych doktorantów/ stypendia rektora</t>
  </si>
  <si>
    <t>stypendia ministra za wybitne osiągnięcia</t>
  </si>
  <si>
    <t>Zmiany funduszu z tytułu korekt (+/-)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</si>
  <si>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(01+03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07+20)</t>
    </r>
  </si>
  <si>
    <r>
      <t>Dział III.  Pozostałe fundusze uczelni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</si>
  <si>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Fundusz zasadniczy</t>
  </si>
  <si>
    <t>zwiększenia ogółem</t>
  </si>
  <si>
    <t>odpisy z zysku netto</t>
  </si>
  <si>
    <t>równowartość zakończonych i oddanych do użytkowania inwestycji budowlanych</t>
  </si>
  <si>
    <t>aktualizacja wyceny środków trwałych</t>
  </si>
  <si>
    <t>zmniejszenia ogółem</t>
  </si>
  <si>
    <t>pokrycie straty netto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</si>
  <si>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(01+02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06)</t>
    </r>
  </si>
  <si>
    <t>Zakładowy fundusz świadczeń socjalnych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</si>
  <si>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(10+11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12)</t>
    </r>
  </si>
  <si>
    <t>Własny fundusz na stypendia</t>
  </si>
  <si>
    <t>w tym odpis w ciężar kosztów działalności w zakresie kształcenia 
i działalności naukowej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</si>
  <si>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(14+15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17)</t>
    </r>
  </si>
  <si>
    <t>Fundusz wsparcia osób niepełnosprawnych</t>
  </si>
  <si>
    <t xml:space="preserve">stan funduszu na początek roku </t>
  </si>
  <si>
    <t>zwiększenie ogółem</t>
  </si>
  <si>
    <t>zmniejszenie ogółem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</si>
  <si>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(19+20-21)</t>
    </r>
  </si>
  <si>
    <t>Inne fundusze tworzone na podstawie odrębnych ustaw lub statutu uczelni</t>
  </si>
  <si>
    <t>………..</t>
  </si>
  <si>
    <r>
      <t>stan funduszu na koniec okresu sprawozdawczego</t>
    </r>
    <r>
      <rPr>
        <sz val="12"/>
        <rFont val="Times New Roman"/>
        <family val="1"/>
        <charset val="238"/>
      </rPr>
      <t xml:space="preserve"> (23+24-25)</t>
    </r>
  </si>
  <si>
    <t xml:space="preserve">Dział IV. Zatrudnienie i wynagrodzenia w grupach stanowisk </t>
  </si>
  <si>
    <t>Zatrudnienie</t>
  </si>
  <si>
    <t>Wynagrodzenia wynikające ze stosunku pracy 
(4+6)</t>
  </si>
  <si>
    <t>osobowe</t>
  </si>
  <si>
    <t>dodatkowe wynagrodzenie roczne</t>
  </si>
  <si>
    <t>nagrody rektora</t>
  </si>
  <si>
    <t xml:space="preserve"> Razem </t>
  </si>
  <si>
    <t>Nauczyciele akademiccy</t>
  </si>
  <si>
    <t>z tego 
w grupach stanowisk</t>
  </si>
  <si>
    <t>profesorów</t>
  </si>
  <si>
    <t>profesorów uczelni</t>
  </si>
  <si>
    <t>adiunktów</t>
  </si>
  <si>
    <t>asystentów</t>
  </si>
  <si>
    <t>Pracownicy niebędący nauczycielami akademickimi</t>
  </si>
  <si>
    <t>Należy podać:</t>
  </si>
  <si>
    <t xml:space="preserve">- przeciętne zatrudnienie w przeliczeniu na pełne etaty, z jednym znakiem po przecinku, </t>
  </si>
  <si>
    <t>Dział V. Informacje rzeczowe i uzupełniające</t>
  </si>
  <si>
    <t>Jednostka miary</t>
  </si>
  <si>
    <t>Liczba studentów ogółem (02+03)</t>
  </si>
  <si>
    <t>osoby</t>
  </si>
  <si>
    <t>studiów stacjonarnych</t>
  </si>
  <si>
    <t>studiów niestacjonarnych</t>
  </si>
  <si>
    <t>Liczba uczestników studiów doktoranckich ogółem</t>
  </si>
  <si>
    <t xml:space="preserve">liczba uczestników stacjonarnych studiów doktoranckich </t>
  </si>
  <si>
    <r>
      <t xml:space="preserve">liczba osób pobierających stypendium doktoranckie, o którym mowa w art. 200 ust. 1 ustawy </t>
    </r>
    <r>
      <rPr>
        <i/>
        <sz val="12"/>
        <rFont val="Times New Roman"/>
        <family val="1"/>
        <charset val="238"/>
      </rPr>
      <t>Prawo o szkolnictwie wyższym</t>
    </r>
  </si>
  <si>
    <t>liczba doktorantów w szkołach doktorskich</t>
  </si>
  <si>
    <r>
      <t xml:space="preserve">liczba osób pobierających stypendium doktoranckie, o którym mowa w art. 209 ust. 1 ustawy </t>
    </r>
    <r>
      <rPr>
        <i/>
        <sz val="12"/>
        <rFont val="Times New Roman"/>
        <family val="1"/>
        <charset val="238"/>
      </rPr>
      <t>Prawo o szkolnictwie wyższym i nauce</t>
    </r>
  </si>
  <si>
    <r>
      <t xml:space="preserve">liczba osób pobierających zwiększone stypendium doktoranckie, o którym mowa w art. 209 ust. 7 ustawy </t>
    </r>
    <r>
      <rPr>
        <i/>
        <sz val="12"/>
        <rFont val="Times New Roman"/>
        <family val="1"/>
        <charset val="238"/>
      </rPr>
      <t>Prawo o szkolnictwie wyższym i nauce</t>
    </r>
  </si>
  <si>
    <t>Kwota stypendiów dla studentów i doktorantów, niewymienionych w Dziale I wiersz 37 i w Dziale II</t>
  </si>
  <si>
    <t>tys. zł</t>
  </si>
  <si>
    <t>Przychody z tytułu komercjalizacji wyników badań naukowych i prac rozwojowych</t>
  </si>
  <si>
    <t xml:space="preserve">Koszty remontów budynków i lokali oraz obiektów inżynierii lądowej i wodnej </t>
  </si>
  <si>
    <t>Nakłady na rzeczowe aktywa trwałe i wartości niematerialne i prawne</t>
  </si>
  <si>
    <t>w tym nakłady na urządzenia techniczne i maszyny, środki transportu i inne środki trwałe</t>
  </si>
  <si>
    <t xml:space="preserve">Nakłady na rzeczowe aktywa trwałe i wartości niematerialne i prawne sfinansowane lub dofinasowane z subwencji na utrzymanie potencjału dydaktycznego i badawczego </t>
  </si>
  <si>
    <t>Nakłady na rzeczowe aktywa trwałe i wartości niematerialne i prawne sfinansowane lub dofinasowane z dotacji celowych</t>
  </si>
  <si>
    <t xml:space="preserve">Nakłady na rzeczowe aktywa trwałe i wartości niematerialne i prawne sfinansowane lub dofinasowane ze środków przekazanych przez Narodowego Centrum Badań i Rozwoju </t>
  </si>
  <si>
    <t xml:space="preserve">Nakłady na rzeczowe aktywa trwałe i wartości niematerialne i prawne sfinansowane lub dofinasowane ze środków przekazanych przez Narodowe Centrum Nauki </t>
  </si>
  <si>
    <t>Nakłady na rzeczowe aktywa trwałe i wartości niematerialne i prawne sfinansowane lub dofinasowane ze środków pochodzących z pomocy zagranicznej i niepodlegających zwrotowi</t>
  </si>
  <si>
    <t>w tym z Unii Europejskiej</t>
  </si>
  <si>
    <t>Nakłady na rzeczowe aktywa trwałe i wartości niematerialne i prawne sfinansowane ze środków o innych niż wymienione w wierszach 15-19,  a także otrzymanych nieodpłatnie</t>
  </si>
  <si>
    <t>Elzbieta Oleksak
71 784-16-97
elzbieta.oleksak@umed.wroc.pl</t>
  </si>
  <si>
    <t>…………………………………..</t>
  </si>
  <si>
    <t>..……………...…..…..….…</t>
  </si>
  <si>
    <t xml:space="preserve">(imię, nazwisko, telefon, </t>
  </si>
  <si>
    <t xml:space="preserve">(miejscowość, data)                    </t>
  </si>
  <si>
    <t>(pieczątka imienna i podpis Rektora)</t>
  </si>
  <si>
    <t>e-mail osoby sporządzającej)</t>
  </si>
  <si>
    <t>Plan rzeczowo-finansowy na 2019 r. po zmianach</t>
  </si>
  <si>
    <t>Plan na 2019 rok po zmianach</t>
  </si>
  <si>
    <t>x</t>
  </si>
  <si>
    <t>2.1</t>
  </si>
  <si>
    <t>2.2</t>
  </si>
  <si>
    <t>zmiany</t>
  </si>
  <si>
    <t>3.1</t>
  </si>
  <si>
    <t>3.2</t>
  </si>
  <si>
    <r>
      <t xml:space="preserve">- przeciętne zatrudnienie w miesiącu należy obliczyć metodą </t>
    </r>
    <r>
      <rPr>
        <b/>
        <sz val="9"/>
        <rFont val="Arial"/>
        <family val="2"/>
        <charset val="238"/>
      </rPr>
      <t xml:space="preserve">średniej chronologicznej </t>
    </r>
    <r>
      <rPr>
        <sz val="9"/>
        <rFont val="Arial"/>
        <family val="2"/>
        <charset val="238"/>
      </rPr>
      <t>(zgodnie z metodyką określoną w formularzu GUS Z-06),</t>
    </r>
  </si>
  <si>
    <r>
      <t xml:space="preserve">- wynagrodzenia w </t>
    </r>
    <r>
      <rPr>
        <b/>
        <sz val="9"/>
        <rFont val="Arial"/>
        <family val="2"/>
        <charset val="238"/>
      </rPr>
      <t>tysiącach złotych,</t>
    </r>
    <r>
      <rPr>
        <sz val="9"/>
        <rFont val="Arial"/>
        <family val="2"/>
        <charset val="238"/>
      </rPr>
      <t xml:space="preserve"> z jednym znakiem po przecinku.</t>
    </r>
  </si>
  <si>
    <t>Plan na 2019 rok po zmianach 11-2019</t>
  </si>
  <si>
    <t>Plan na 2019 rok po zmianach 
11-2019</t>
  </si>
  <si>
    <t xml:space="preserve">załącznik do uchwały nr 2100 Senatu Uniwersytetu Medycznego we Wrocławiu z dnia 18 grudnia 2019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</si>
</sst>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0000"/>
    <numFmt numFmtId="166" formatCode="0.0000"/>
    <numFmt numFmtId="167" formatCode="0.000"/>
  </numFmts>
  <fonts count="42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Times New Roman"/>
      <family val="1"/>
      <charset val="238"/>
    </font>
    <font>
      <sz val="18"/>
      <name val="Arial"/>
      <family val="2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4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name val="Arial"/>
      <family val="2"/>
      <charset val="238"/>
    </font>
    <font>
      <sz val="14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2"/>
      <name val="Arial"/>
      <family val="2"/>
      <charset val="238"/>
    </font>
    <font>
      <sz val="12"/>
      <name val="Calibri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20"/>
      <name val="Times New Roman CE"/>
      <family val="1"/>
      <charset val="238"/>
    </font>
    <font>
      <b/>
      <sz val="2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sz val="8"/>
      <name val="Times New Roman"/>
      <family val="1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u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 CE"/>
      <family val="1"/>
      <charset val="238"/>
    </font>
    <font>
      <sz val="10"/>
      <name val="Times New Roman"/>
      <family val="1"/>
      <charset val="238"/>
    </font>
    <font>
      <sz val="12"/>
      <color theme="0" tint="-0.3499862666707357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75">
    <xf numFmtId="0" fontId="0" fillId="0" borderId="0" xfId="0"/>
    <xf numFmtId="0" fontId="2" fillId="0" borderId="0" xfId="1" applyAlignment="1" applyProtection="1">
      <alignment horizontal="center"/>
    </xf>
    <xf numFmtId="0" fontId="2" fillId="0" borderId="0" xfId="1" applyProtection="1">
      <protection locked="0"/>
    </xf>
    <xf numFmtId="0" fontId="2" fillId="0" borderId="0" xfId="1" applyBorder="1" applyProtection="1">
      <protection locked="0"/>
    </xf>
    <xf numFmtId="0" fontId="2" fillId="0" borderId="0" xfId="1" applyProtection="1"/>
    <xf numFmtId="0" fontId="7" fillId="0" borderId="0" xfId="1" applyFont="1" applyProtection="1">
      <protection locked="0"/>
    </xf>
    <xf numFmtId="0" fontId="7" fillId="0" borderId="0" xfId="1" applyFont="1" applyBorder="1" applyProtection="1">
      <protection locked="0"/>
    </xf>
    <xf numFmtId="0" fontId="8" fillId="0" borderId="0" xfId="1" applyFont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/>
    </xf>
    <xf numFmtId="0" fontId="9" fillId="0" borderId="0" xfId="1" applyFont="1" applyAlignment="1" applyProtection="1">
      <alignment horizontal="center"/>
      <protection locked="0"/>
    </xf>
    <xf numFmtId="0" fontId="10" fillId="0" borderId="0" xfId="1" applyFont="1" applyAlignment="1" applyProtection="1">
      <alignment horizontal="left" vertical="center"/>
    </xf>
    <xf numFmtId="0" fontId="2" fillId="0" borderId="0" xfId="1" applyAlignment="1" applyProtection="1">
      <alignment wrapText="1"/>
    </xf>
    <xf numFmtId="0" fontId="2" fillId="0" borderId="0" xfId="1" applyFont="1" applyBorder="1" applyProtection="1">
      <protection locked="0"/>
    </xf>
    <xf numFmtId="164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Protection="1">
      <protection locked="0"/>
    </xf>
    <xf numFmtId="0" fontId="15" fillId="0" borderId="0" xfId="1" applyFont="1" applyProtection="1">
      <protection locked="0"/>
    </xf>
    <xf numFmtId="0" fontId="11" fillId="0" borderId="6" xfId="1" quotePrefix="1" applyFont="1" applyFill="1" applyBorder="1" applyAlignment="1" applyProtection="1">
      <alignment horizontal="center" vertical="center" wrapText="1"/>
    </xf>
    <xf numFmtId="164" fontId="3" fillId="0" borderId="0" xfId="1" applyNumberFormat="1" applyFont="1" applyProtection="1">
      <protection locked="0"/>
    </xf>
    <xf numFmtId="4" fontId="2" fillId="0" borderId="0" xfId="1" applyNumberFormat="1" applyAlignment="1" applyProtection="1">
      <alignment wrapText="1"/>
      <protection locked="0"/>
    </xf>
    <xf numFmtId="0" fontId="3" fillId="0" borderId="0" xfId="1" applyFont="1" applyProtection="1">
      <protection locked="0"/>
    </xf>
    <xf numFmtId="0" fontId="11" fillId="0" borderId="5" xfId="1" quotePrefix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  <protection locked="0"/>
    </xf>
    <xf numFmtId="4" fontId="2" fillId="0" borderId="0" xfId="1" applyNumberFormat="1" applyProtection="1">
      <protection locked="0"/>
    </xf>
    <xf numFmtId="10" fontId="2" fillId="0" borderId="0" xfId="1" applyNumberFormat="1" applyProtection="1">
      <protection locked="0"/>
    </xf>
    <xf numFmtId="0" fontId="2" fillId="0" borderId="0" xfId="1" applyAlignment="1" applyProtection="1">
      <alignment vertical="center"/>
      <protection locked="0"/>
    </xf>
    <xf numFmtId="0" fontId="11" fillId="0" borderId="10" xfId="1" quotePrefix="1" applyFont="1" applyFill="1" applyBorder="1" applyAlignment="1" applyProtection="1">
      <alignment horizontal="center" vertical="center" wrapText="1"/>
    </xf>
    <xf numFmtId="0" fontId="11" fillId="0" borderId="14" xfId="1" quotePrefix="1" applyFont="1" applyFill="1" applyBorder="1" applyAlignment="1" applyProtection="1">
      <alignment horizontal="center" vertical="center" wrapText="1"/>
    </xf>
    <xf numFmtId="0" fontId="2" fillId="0" borderId="0" xfId="1" applyFont="1" applyProtection="1">
      <protection locked="0"/>
    </xf>
    <xf numFmtId="0" fontId="11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left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vertical="center" wrapText="1"/>
    </xf>
    <xf numFmtId="0" fontId="11" fillId="0" borderId="5" xfId="1" applyFont="1" applyFill="1" applyBorder="1" applyAlignment="1" applyProtection="1">
      <alignment vertical="center" wrapText="1"/>
    </xf>
    <xf numFmtId="0" fontId="2" fillId="0" borderId="0" xfId="1" quotePrefix="1" applyFont="1" applyProtection="1"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" fillId="0" borderId="0" xfId="1" applyFill="1" applyAlignment="1" applyProtection="1">
      <alignment horizontal="center" vertical="center" wrapText="1"/>
      <protection locked="0"/>
    </xf>
    <xf numFmtId="0" fontId="2" fillId="0" borderId="0" xfId="1" applyFill="1" applyAlignment="1" applyProtection="1">
      <alignment wrapText="1"/>
      <protection locked="0"/>
    </xf>
    <xf numFmtId="0" fontId="2" fillId="0" borderId="0" xfId="1" applyFill="1" applyAlignment="1" applyProtection="1">
      <alignment horizontal="center"/>
      <protection locked="0"/>
    </xf>
    <xf numFmtId="164" fontId="2" fillId="0" borderId="0" xfId="1" applyNumberFormat="1" applyProtection="1">
      <protection locked="0"/>
    </xf>
    <xf numFmtId="164" fontId="11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1" applyAlignment="1" applyProtection="1">
      <alignment horizontal="center" vertical="center" wrapText="1"/>
      <protection locked="0"/>
    </xf>
    <xf numFmtId="0" fontId="2" fillId="0" borderId="0" xfId="1" applyAlignment="1" applyProtection="1">
      <alignment horizontal="center"/>
      <protection locked="0"/>
    </xf>
    <xf numFmtId="0" fontId="2" fillId="0" borderId="0" xfId="1" applyAlignment="1" applyProtection="1">
      <alignment horizontal="left" vertical="center"/>
    </xf>
    <xf numFmtId="0" fontId="2" fillId="0" borderId="0" xfId="1" applyAlignment="1" applyProtection="1">
      <protection locked="0"/>
    </xf>
    <xf numFmtId="0" fontId="10" fillId="0" borderId="0" xfId="1" applyFont="1" applyBorder="1" applyAlignment="1" applyProtection="1">
      <alignment horizontal="left" vertical="center" wrapText="1"/>
    </xf>
    <xf numFmtId="0" fontId="2" fillId="0" borderId="0" xfId="2" applyProtection="1">
      <protection locked="0"/>
    </xf>
    <xf numFmtId="0" fontId="14" fillId="0" borderId="0" xfId="2" applyFont="1" applyProtection="1">
      <protection locked="0"/>
    </xf>
    <xf numFmtId="0" fontId="11" fillId="0" borderId="32" xfId="2" applyFont="1" applyFill="1" applyBorder="1" applyAlignment="1" applyProtection="1">
      <alignment horizontal="center" vertical="center" wrapText="1"/>
    </xf>
    <xf numFmtId="0" fontId="11" fillId="0" borderId="32" xfId="2" quotePrefix="1" applyFont="1" applyFill="1" applyBorder="1" applyAlignment="1" applyProtection="1">
      <alignment horizontal="center" vertical="center" wrapText="1"/>
    </xf>
    <xf numFmtId="165" fontId="2" fillId="0" borderId="0" xfId="2" applyNumberFormat="1" applyProtection="1">
      <protection locked="0"/>
    </xf>
    <xf numFmtId="0" fontId="11" fillId="0" borderId="19" xfId="2" applyFont="1" applyFill="1" applyBorder="1" applyAlignment="1" applyProtection="1">
      <alignment vertical="center" wrapText="1"/>
    </xf>
    <xf numFmtId="0" fontId="2" fillId="0" borderId="0" xfId="2" applyAlignment="1" applyProtection="1">
      <alignment horizontal="left" vertical="center" indent="4"/>
      <protection locked="0"/>
    </xf>
    <xf numFmtId="0" fontId="11" fillId="0" borderId="43" xfId="2" applyFont="1" applyFill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left" vertical="center" wrapText="1"/>
      <protection locked="0"/>
    </xf>
    <xf numFmtId="0" fontId="2" fillId="0" borderId="0" xfId="1" applyFill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2" fillId="0" borderId="0" xfId="1" applyFont="1" applyProtection="1"/>
    <xf numFmtId="0" fontId="10" fillId="0" borderId="0" xfId="1" applyFont="1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49" xfId="1" quotePrefix="1" applyFont="1" applyFill="1" applyBorder="1" applyAlignment="1" applyProtection="1">
      <alignment horizontal="center" vertical="center" wrapText="1"/>
    </xf>
    <xf numFmtId="0" fontId="11" fillId="0" borderId="23" xfId="1" quotePrefix="1" applyFont="1" applyFill="1" applyBorder="1" applyAlignment="1" applyProtection="1">
      <alignment horizontal="center" vertical="center" wrapText="1"/>
    </xf>
    <xf numFmtId="0" fontId="11" fillId="0" borderId="49" xfId="1" applyFont="1" applyFill="1" applyBorder="1" applyAlignment="1" applyProtection="1">
      <alignment horizontal="center" vertical="center" wrapText="1"/>
    </xf>
    <xf numFmtId="0" fontId="11" fillId="0" borderId="14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9" fillId="0" borderId="0" xfId="1" applyFont="1" applyAlignment="1" applyProtection="1">
      <alignment wrapText="1"/>
      <protection locked="0"/>
    </xf>
    <xf numFmtId="0" fontId="2" fillId="0" borderId="0" xfId="1" applyFont="1" applyAlignment="1" applyProtection="1">
      <alignment vertical="center" wrapText="1"/>
      <protection locked="0"/>
    </xf>
    <xf numFmtId="0" fontId="2" fillId="0" borderId="0" xfId="2" applyAlignment="1" applyProtection="1">
      <alignment horizontal="left" vertical="center"/>
    </xf>
    <xf numFmtId="0" fontId="2" fillId="0" borderId="0" xfId="2" applyProtection="1"/>
    <xf numFmtId="0" fontId="28" fillId="0" borderId="0" xfId="2" applyFont="1" applyAlignment="1" applyProtection="1">
      <alignment horizontal="center" vertical="center" textRotation="180"/>
      <protection locked="0"/>
    </xf>
    <xf numFmtId="49" fontId="29" fillId="0" borderId="0" xfId="2" applyNumberFormat="1" applyFont="1" applyBorder="1" applyAlignment="1" applyProtection="1">
      <alignment horizontal="left"/>
      <protection locked="0"/>
    </xf>
    <xf numFmtId="0" fontId="2" fillId="0" borderId="0" xfId="2" applyAlignment="1" applyProtection="1">
      <protection locked="0"/>
    </xf>
    <xf numFmtId="0" fontId="28" fillId="0" borderId="0" xfId="2" applyFont="1" applyAlignment="1" applyProtection="1">
      <alignment horizontal="center" textRotation="180"/>
      <protection locked="0"/>
    </xf>
    <xf numFmtId="0" fontId="11" fillId="0" borderId="0" xfId="2" applyFont="1" applyBorder="1" applyAlignment="1" applyProtection="1">
      <alignment horizontal="center" vertical="center" wrapText="1"/>
      <protection locked="0"/>
    </xf>
    <xf numFmtId="0" fontId="11" fillId="0" borderId="0" xfId="2" applyFont="1" applyBorder="1" applyAlignment="1" applyProtection="1">
      <alignment horizontal="center" vertical="center"/>
      <protection locked="0"/>
    </xf>
    <xf numFmtId="0" fontId="28" fillId="0" borderId="0" xfId="2" applyFont="1" applyBorder="1" applyAlignment="1" applyProtection="1">
      <alignment horizontal="center" vertical="center" textRotation="180"/>
      <protection locked="0"/>
    </xf>
    <xf numFmtId="0" fontId="11" fillId="0" borderId="33" xfId="2" applyFont="1" applyBorder="1" applyAlignment="1" applyProtection="1">
      <alignment horizontal="center" vertical="center" wrapText="1"/>
    </xf>
    <xf numFmtId="0" fontId="2" fillId="0" borderId="0" xfId="2" applyBorder="1" applyAlignment="1" applyProtection="1">
      <protection locked="0"/>
    </xf>
    <xf numFmtId="0" fontId="11" fillId="0" borderId="19" xfId="2" applyFont="1" applyBorder="1" applyAlignment="1" applyProtection="1">
      <alignment horizontal="center" vertical="center" wrapText="1"/>
    </xf>
    <xf numFmtId="0" fontId="11" fillId="0" borderId="70" xfId="2" applyFont="1" applyBorder="1" applyAlignment="1" applyProtection="1">
      <alignment horizontal="center" vertical="center"/>
    </xf>
    <xf numFmtId="0" fontId="11" fillId="0" borderId="70" xfId="2" applyFont="1" applyBorder="1" applyAlignment="1" applyProtection="1">
      <alignment horizontal="center" vertical="center" wrapText="1"/>
    </xf>
    <xf numFmtId="0" fontId="11" fillId="0" borderId="38" xfId="2" applyFont="1" applyBorder="1" applyAlignment="1" applyProtection="1">
      <alignment horizontal="center" vertical="center" wrapText="1"/>
    </xf>
    <xf numFmtId="0" fontId="11" fillId="0" borderId="65" xfId="2" applyFont="1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>
      <alignment horizontal="center" vertical="center"/>
      <protection locked="0"/>
    </xf>
    <xf numFmtId="0" fontId="11" fillId="0" borderId="0" xfId="2" applyFont="1" applyFill="1" applyBorder="1" applyAlignment="1" applyProtection="1">
      <alignment horizontal="center" vertical="center" wrapText="1"/>
      <protection locked="0"/>
    </xf>
    <xf numFmtId="0" fontId="28" fillId="0" borderId="0" xfId="2" applyFont="1" applyFill="1" applyBorder="1" applyAlignment="1" applyProtection="1">
      <alignment horizontal="center" vertical="center" textRotation="180"/>
      <protection locked="0"/>
    </xf>
    <xf numFmtId="0" fontId="2" fillId="0" borderId="0" xfId="2" applyFill="1" applyProtection="1">
      <protection locked="0"/>
    </xf>
    <xf numFmtId="0" fontId="2" fillId="4" borderId="0" xfId="2" applyFill="1" applyProtection="1">
      <protection locked="0"/>
    </xf>
    <xf numFmtId="0" fontId="11" fillId="0" borderId="19" xfId="2" quotePrefix="1" applyFont="1" applyBorder="1" applyAlignment="1" applyProtection="1">
      <alignment horizontal="center" vertical="center" wrapText="1"/>
    </xf>
    <xf numFmtId="164" fontId="5" fillId="0" borderId="19" xfId="2" applyNumberFormat="1" applyFont="1" applyFill="1" applyBorder="1" applyAlignment="1" applyProtection="1">
      <alignment horizontal="right" vertical="center"/>
    </xf>
    <xf numFmtId="164" fontId="5" fillId="0" borderId="19" xfId="2" applyNumberFormat="1" applyFont="1" applyFill="1" applyBorder="1" applyAlignment="1" applyProtection="1">
      <alignment horizontal="right" vertical="center" wrapText="1"/>
    </xf>
    <xf numFmtId="164" fontId="5" fillId="0" borderId="72" xfId="2" applyNumberFormat="1" applyFont="1" applyFill="1" applyBorder="1" applyAlignment="1" applyProtection="1">
      <alignment horizontal="right" vertical="center" wrapText="1"/>
    </xf>
    <xf numFmtId="164" fontId="18" fillId="0" borderId="19" xfId="2" applyNumberFormat="1" applyFont="1" applyFill="1" applyBorder="1" applyAlignment="1" applyProtection="1">
      <alignment horizontal="right" vertical="center" wrapText="1"/>
      <protection locked="0"/>
    </xf>
    <xf numFmtId="164" fontId="11" fillId="0" borderId="0" xfId="2" applyNumberFormat="1" applyFont="1" applyBorder="1" applyAlignment="1" applyProtection="1">
      <alignment horizontal="center" vertical="center"/>
      <protection locked="0"/>
    </xf>
    <xf numFmtId="166" fontId="11" fillId="0" borderId="0" xfId="2" applyNumberFormat="1" applyFont="1" applyBorder="1" applyAlignment="1" applyProtection="1">
      <alignment horizontal="center" vertical="center"/>
      <protection locked="0"/>
    </xf>
    <xf numFmtId="0" fontId="11" fillId="0" borderId="19" xfId="2" applyFont="1" applyBorder="1" applyAlignment="1" applyProtection="1">
      <alignment horizontal="left" vertical="center" wrapText="1"/>
    </xf>
    <xf numFmtId="164" fontId="24" fillId="0" borderId="19" xfId="2" applyNumberFormat="1" applyFont="1" applyFill="1" applyBorder="1" applyAlignment="1" applyProtection="1">
      <alignment horizontal="right" vertical="center" wrapText="1"/>
      <protection locked="0"/>
    </xf>
    <xf numFmtId="164" fontId="18" fillId="0" borderId="19" xfId="2" applyNumberFormat="1" applyFont="1" applyFill="1" applyBorder="1" applyAlignment="1" applyProtection="1">
      <alignment horizontal="right" vertical="center" wrapText="1"/>
    </xf>
    <xf numFmtId="164" fontId="24" fillId="0" borderId="73" xfId="2" applyNumberFormat="1" applyFont="1" applyFill="1" applyBorder="1" applyAlignment="1" applyProtection="1">
      <alignment horizontal="right" vertical="center" wrapText="1"/>
    </xf>
    <xf numFmtId="164" fontId="24" fillId="0" borderId="72" xfId="2" applyNumberFormat="1" applyFont="1" applyFill="1" applyBorder="1" applyAlignment="1" applyProtection="1">
      <alignment horizontal="right" vertical="center" wrapText="1"/>
      <protection locked="0"/>
    </xf>
    <xf numFmtId="167" fontId="11" fillId="0" borderId="0" xfId="2" applyNumberFormat="1" applyFont="1" applyBorder="1" applyAlignment="1" applyProtection="1">
      <alignment horizontal="center" vertical="center"/>
      <protection locked="0"/>
    </xf>
    <xf numFmtId="0" fontId="11" fillId="0" borderId="43" xfId="2" quotePrefix="1" applyFont="1" applyBorder="1" applyAlignment="1" applyProtection="1">
      <alignment horizontal="center" vertical="center" wrapText="1"/>
    </xf>
    <xf numFmtId="164" fontId="9" fillId="0" borderId="43" xfId="2" applyNumberFormat="1" applyFont="1" applyFill="1" applyBorder="1" applyAlignment="1" applyProtection="1">
      <alignment horizontal="right" vertical="center"/>
      <protection locked="0"/>
    </xf>
    <xf numFmtId="164" fontId="5" fillId="0" borderId="43" xfId="2" applyNumberFormat="1" applyFont="1" applyFill="1" applyBorder="1" applyAlignment="1" applyProtection="1">
      <alignment horizontal="right" vertical="center" wrapText="1"/>
    </xf>
    <xf numFmtId="164" fontId="9" fillId="0" borderId="43" xfId="2" applyNumberFormat="1" applyFont="1" applyFill="1" applyBorder="1" applyAlignment="1" applyProtection="1">
      <alignment horizontal="right" vertical="center" wrapText="1"/>
      <protection locked="0"/>
    </xf>
    <xf numFmtId="164" fontId="24" fillId="0" borderId="43" xfId="2" applyNumberFormat="1" applyFont="1" applyFill="1" applyBorder="1" applyAlignment="1" applyProtection="1">
      <alignment horizontal="right" vertical="center" wrapText="1"/>
      <protection locked="0"/>
    </xf>
    <xf numFmtId="164" fontId="24" fillId="0" borderId="75" xfId="2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0" applyFont="1" applyAlignment="1" applyProtection="1">
      <alignment vertical="center"/>
      <protection locked="0"/>
    </xf>
    <xf numFmtId="0" fontId="24" fillId="0" borderId="0" xfId="2" quotePrefix="1" applyFont="1" applyProtection="1">
      <protection locked="0"/>
    </xf>
    <xf numFmtId="0" fontId="2" fillId="0" borderId="0" xfId="2" applyAlignment="1" applyProtection="1">
      <alignment horizontal="center" vertical="center" wrapText="1"/>
    </xf>
    <xf numFmtId="0" fontId="2" fillId="0" borderId="0" xfId="2" applyAlignment="1" applyProtection="1">
      <alignment wrapText="1"/>
    </xf>
    <xf numFmtId="0" fontId="2" fillId="0" borderId="0" xfId="2" applyAlignment="1" applyProtection="1">
      <alignment horizontal="center"/>
    </xf>
    <xf numFmtId="0" fontId="2" fillId="0" borderId="0" xfId="2" applyAlignment="1" applyProtection="1"/>
    <xf numFmtId="0" fontId="10" fillId="0" borderId="0" xfId="2" applyFont="1" applyAlignment="1" applyProtection="1">
      <alignment horizontal="left" vertical="center" wrapText="1"/>
    </xf>
    <xf numFmtId="0" fontId="11" fillId="0" borderId="76" xfId="2" applyFont="1" applyBorder="1" applyAlignment="1" applyProtection="1">
      <alignment horizontal="center" vertical="center" wrapText="1"/>
    </xf>
    <xf numFmtId="0" fontId="13" fillId="0" borderId="19" xfId="2" applyFont="1" applyBorder="1" applyAlignment="1" applyProtection="1">
      <alignment horizontal="center" vertical="top" wrapText="1"/>
    </xf>
    <xf numFmtId="0" fontId="11" fillId="0" borderId="5" xfId="2" applyFont="1" applyBorder="1" applyAlignment="1" applyProtection="1">
      <alignment horizontal="left" vertical="center" wrapText="1"/>
    </xf>
    <xf numFmtId="0" fontId="11" fillId="0" borderId="79" xfId="2" applyFont="1" applyBorder="1" applyAlignment="1" applyProtection="1">
      <alignment horizontal="left" vertical="center" wrapText="1"/>
    </xf>
    <xf numFmtId="0" fontId="11" fillId="0" borderId="19" xfId="2" applyFont="1" applyFill="1" applyBorder="1" applyAlignment="1" applyProtection="1">
      <alignment horizontal="center" vertical="center" wrapText="1"/>
    </xf>
    <xf numFmtId="0" fontId="11" fillId="0" borderId="38" xfId="2" applyFont="1" applyFill="1" applyBorder="1" applyAlignment="1" applyProtection="1">
      <alignment horizontal="center" vertical="center" wrapText="1"/>
    </xf>
    <xf numFmtId="0" fontId="11" fillId="0" borderId="6" xfId="2" applyFont="1" applyBorder="1" applyAlignment="1" applyProtection="1">
      <alignment horizontal="center" vertical="center" wrapText="1"/>
    </xf>
    <xf numFmtId="0" fontId="11" fillId="0" borderId="69" xfId="2" applyFont="1" applyFill="1" applyBorder="1" applyAlignment="1" applyProtection="1">
      <alignment horizontal="center" vertical="center" wrapText="1"/>
    </xf>
    <xf numFmtId="0" fontId="11" fillId="0" borderId="33" xfId="2" applyFont="1" applyFill="1" applyBorder="1" applyAlignment="1" applyProtection="1">
      <alignment horizontal="center" vertical="center" wrapText="1"/>
    </xf>
    <xf numFmtId="0" fontId="11" fillId="0" borderId="39" xfId="2" applyFont="1" applyBorder="1" applyAlignment="1" applyProtection="1">
      <alignment horizontal="center" vertical="center" wrapText="1"/>
    </xf>
    <xf numFmtId="0" fontId="11" fillId="0" borderId="79" xfId="2" applyFont="1" applyBorder="1" applyAlignment="1" applyProtection="1">
      <alignment horizontal="center" vertical="center" wrapText="1"/>
    </xf>
    <xf numFmtId="0" fontId="11" fillId="0" borderId="43" xfId="2" applyFont="1" applyBorder="1" applyAlignment="1" applyProtection="1">
      <alignment horizontal="center" vertical="center" wrapText="1"/>
    </xf>
    <xf numFmtId="0" fontId="30" fillId="0" borderId="0" xfId="2" applyFont="1" applyBorder="1" applyAlignment="1" applyProtection="1">
      <alignment horizontal="center" wrapText="1"/>
      <protection locked="0"/>
    </xf>
    <xf numFmtId="0" fontId="0" fillId="0" borderId="0" xfId="2" applyFont="1" applyAlignment="1" applyProtection="1">
      <alignment horizontal="right" wrapText="1"/>
      <protection locked="0"/>
    </xf>
    <xf numFmtId="0" fontId="2" fillId="0" borderId="0" xfId="2" applyAlignment="1" applyProtection="1">
      <alignment wrapText="1"/>
      <protection locked="0"/>
    </xf>
    <xf numFmtId="0" fontId="34" fillId="0" borderId="0" xfId="2" applyFont="1" applyBorder="1" applyAlignment="1" applyProtection="1">
      <alignment horizontal="left"/>
      <protection locked="0"/>
    </xf>
    <xf numFmtId="0" fontId="34" fillId="0" borderId="0" xfId="2" applyFont="1" applyAlignment="1" applyProtection="1">
      <alignment horizontal="right"/>
      <protection locked="0"/>
    </xf>
    <xf numFmtId="0" fontId="34" fillId="0" borderId="0" xfId="2" applyFont="1" applyAlignment="1" applyProtection="1">
      <alignment horizontal="center"/>
      <protection locked="0"/>
    </xf>
    <xf numFmtId="0" fontId="34" fillId="0" borderId="0" xfId="2" applyFont="1" applyBorder="1" applyAlignment="1" applyProtection="1">
      <alignment vertical="center"/>
      <protection locked="0"/>
    </xf>
    <xf numFmtId="0" fontId="34" fillId="0" borderId="0" xfId="2" applyFont="1" applyAlignment="1" applyProtection="1">
      <protection locked="0"/>
    </xf>
    <xf numFmtId="0" fontId="1" fillId="0" borderId="0" xfId="2" applyFont="1" applyAlignment="1" applyProtection="1">
      <alignment horizontal="left" vertical="center" indent="1"/>
      <protection locked="0"/>
    </xf>
    <xf numFmtId="0" fontId="11" fillId="0" borderId="84" xfId="2" applyFont="1" applyBorder="1" applyAlignment="1" applyProtection="1">
      <alignment horizontal="center" vertical="center" wrapText="1"/>
    </xf>
    <xf numFmtId="0" fontId="13" fillId="0" borderId="17" xfId="1" applyFont="1" applyBorder="1" applyAlignment="1" applyProtection="1">
      <alignment horizontal="center" vertical="center"/>
    </xf>
    <xf numFmtId="164" fontId="5" fillId="0" borderId="17" xfId="1" quotePrefix="1" applyNumberFormat="1" applyFont="1" applyFill="1" applyBorder="1" applyAlignment="1" applyProtection="1">
      <alignment horizontal="right" vertical="center" wrapText="1"/>
    </xf>
    <xf numFmtId="164" fontId="18" fillId="0" borderId="17" xfId="1" applyNumberFormat="1" applyFont="1" applyFill="1" applyBorder="1" applyAlignment="1" applyProtection="1">
      <alignment horizontal="right" vertical="center"/>
    </xf>
    <xf numFmtId="164" fontId="18" fillId="0" borderId="17" xfId="1" applyNumberFormat="1" applyFont="1" applyFill="1" applyBorder="1" applyAlignment="1" applyProtection="1">
      <alignment horizontal="right" vertical="center" wrapText="1"/>
      <protection locked="0"/>
    </xf>
    <xf numFmtId="164" fontId="18" fillId="0" borderId="17" xfId="1" applyNumberFormat="1" applyFont="1" applyFill="1" applyBorder="1" applyAlignment="1" applyProtection="1">
      <alignment horizontal="right" vertical="center"/>
      <protection locked="0"/>
    </xf>
    <xf numFmtId="164" fontId="18" fillId="0" borderId="17" xfId="1" applyNumberFormat="1" applyFont="1" applyFill="1" applyBorder="1" applyAlignment="1" applyProtection="1">
      <alignment horizontal="right" vertical="center" wrapText="1"/>
    </xf>
    <xf numFmtId="164" fontId="18" fillId="0" borderId="85" xfId="1" applyNumberFormat="1" applyFont="1" applyFill="1" applyBorder="1" applyAlignment="1" applyProtection="1">
      <alignment horizontal="right" vertical="center"/>
    </xf>
    <xf numFmtId="164" fontId="18" fillId="0" borderId="12" xfId="1" applyNumberFormat="1" applyFont="1" applyFill="1" applyBorder="1" applyAlignment="1" applyProtection="1">
      <alignment horizontal="right" vertical="center"/>
      <protection locked="0"/>
    </xf>
    <xf numFmtId="164" fontId="18" fillId="0" borderId="17" xfId="1" applyNumberFormat="1" applyFont="1" applyFill="1" applyBorder="1" applyAlignment="1" applyProtection="1">
      <alignment vertical="center"/>
      <protection locked="0"/>
    </xf>
    <xf numFmtId="164" fontId="18" fillId="0" borderId="17" xfId="1" applyNumberFormat="1" applyFont="1" applyFill="1" applyBorder="1" applyAlignment="1" applyProtection="1">
      <alignment vertical="center"/>
    </xf>
    <xf numFmtId="164" fontId="18" fillId="0" borderId="17" xfId="0" applyNumberFormat="1" applyFont="1" applyBorder="1" applyAlignment="1" applyProtection="1">
      <alignment horizontal="right"/>
      <protection locked="0"/>
    </xf>
    <xf numFmtId="164" fontId="18" fillId="0" borderId="17" xfId="1" applyNumberFormat="1" applyFont="1" applyFill="1" applyBorder="1" applyAlignment="1" applyProtection="1">
      <alignment vertical="center" wrapText="1"/>
    </xf>
    <xf numFmtId="164" fontId="5" fillId="0" borderId="17" xfId="1" applyNumberFormat="1" applyFont="1" applyFill="1" applyBorder="1" applyAlignment="1" applyProtection="1">
      <alignment vertical="center" wrapText="1"/>
    </xf>
    <xf numFmtId="164" fontId="5" fillId="0" borderId="12" xfId="1" applyNumberFormat="1" applyFont="1" applyFill="1" applyBorder="1" applyAlignment="1" applyProtection="1">
      <alignment vertical="center" wrapText="1"/>
    </xf>
    <xf numFmtId="0" fontId="11" fillId="0" borderId="86" xfId="2" applyFont="1" applyBorder="1" applyAlignment="1" applyProtection="1">
      <alignment horizontal="center" vertical="center" wrapText="1"/>
    </xf>
    <xf numFmtId="0" fontId="13" fillId="0" borderId="87" xfId="1" applyFont="1" applyBorder="1" applyAlignment="1" applyProtection="1">
      <alignment horizontal="center" vertical="center"/>
    </xf>
    <xf numFmtId="164" fontId="5" fillId="0" borderId="87" xfId="1" quotePrefix="1" applyNumberFormat="1" applyFont="1" applyFill="1" applyBorder="1" applyAlignment="1" applyProtection="1">
      <alignment horizontal="right" vertical="center" wrapText="1"/>
    </xf>
    <xf numFmtId="164" fontId="18" fillId="0" borderId="87" xfId="1" applyNumberFormat="1" applyFont="1" applyFill="1" applyBorder="1" applyAlignment="1" applyProtection="1">
      <alignment horizontal="right" vertical="center"/>
    </xf>
    <xf numFmtId="164" fontId="18" fillId="0" borderId="87" xfId="1" applyNumberFormat="1" applyFont="1" applyFill="1" applyBorder="1" applyAlignment="1" applyProtection="1">
      <alignment horizontal="right" vertical="center" wrapText="1"/>
      <protection locked="0"/>
    </xf>
    <xf numFmtId="164" fontId="18" fillId="0" borderId="87" xfId="1" applyNumberFormat="1" applyFont="1" applyFill="1" applyBorder="1" applyAlignment="1" applyProtection="1">
      <alignment horizontal="right" vertical="center"/>
      <protection locked="0"/>
    </xf>
    <xf numFmtId="164" fontId="18" fillId="0" borderId="87" xfId="1" applyNumberFormat="1" applyFont="1" applyFill="1" applyBorder="1" applyAlignment="1" applyProtection="1">
      <alignment horizontal="right" vertical="center" wrapText="1"/>
    </xf>
    <xf numFmtId="164" fontId="18" fillId="0" borderId="88" xfId="1" applyNumberFormat="1" applyFont="1" applyFill="1" applyBorder="1" applyAlignment="1" applyProtection="1">
      <alignment horizontal="right" vertical="center"/>
    </xf>
    <xf numFmtId="164" fontId="18" fillId="0" borderId="89" xfId="1" applyNumberFormat="1" applyFont="1" applyFill="1" applyBorder="1" applyAlignment="1" applyProtection="1">
      <alignment horizontal="right" vertical="center"/>
      <protection locked="0"/>
    </xf>
    <xf numFmtId="164" fontId="18" fillId="0" borderId="87" xfId="1" applyNumberFormat="1" applyFont="1" applyFill="1" applyBorder="1" applyAlignment="1" applyProtection="1">
      <alignment vertical="center"/>
      <protection locked="0"/>
    </xf>
    <xf numFmtId="164" fontId="18" fillId="0" borderId="87" xfId="1" applyNumberFormat="1" applyFont="1" applyFill="1" applyBorder="1" applyAlignment="1" applyProtection="1">
      <alignment vertical="center"/>
    </xf>
    <xf numFmtId="164" fontId="18" fillId="0" borderId="87" xfId="0" applyNumberFormat="1" applyFont="1" applyBorder="1" applyAlignment="1" applyProtection="1">
      <alignment horizontal="right"/>
      <protection locked="0"/>
    </xf>
    <xf numFmtId="164" fontId="18" fillId="0" borderId="87" xfId="1" applyNumberFormat="1" applyFont="1" applyFill="1" applyBorder="1" applyAlignment="1" applyProtection="1">
      <alignment vertical="center" wrapText="1"/>
    </xf>
    <xf numFmtId="164" fontId="5" fillId="0" borderId="87" xfId="1" applyNumberFormat="1" applyFont="1" applyFill="1" applyBorder="1" applyAlignment="1" applyProtection="1">
      <alignment vertical="center" wrapText="1"/>
    </xf>
    <xf numFmtId="164" fontId="5" fillId="0" borderId="89" xfId="1" applyNumberFormat="1" applyFont="1" applyFill="1" applyBorder="1" applyAlignment="1" applyProtection="1">
      <alignment vertical="center" wrapText="1"/>
    </xf>
    <xf numFmtId="0" fontId="11" fillId="0" borderId="90" xfId="2" applyFont="1" applyBorder="1" applyAlignment="1" applyProtection="1">
      <alignment horizontal="center" vertical="center" wrapText="1"/>
    </xf>
    <xf numFmtId="0" fontId="13" fillId="0" borderId="6" xfId="1" applyFont="1" applyBorder="1" applyAlignment="1" applyProtection="1">
      <alignment horizontal="center" vertical="center"/>
    </xf>
    <xf numFmtId="164" fontId="5" fillId="0" borderId="6" xfId="1" quotePrefix="1" applyNumberFormat="1" applyFont="1" applyFill="1" applyBorder="1" applyAlignment="1" applyProtection="1">
      <alignment horizontal="right" vertical="center" wrapText="1"/>
    </xf>
    <xf numFmtId="164" fontId="18" fillId="0" borderId="6" xfId="1" applyNumberFormat="1" applyFont="1" applyFill="1" applyBorder="1" applyAlignment="1" applyProtection="1">
      <alignment horizontal="right" vertical="center"/>
    </xf>
    <xf numFmtId="164" fontId="18" fillId="0" borderId="6" xfId="1" applyNumberFormat="1" applyFont="1" applyFill="1" applyBorder="1" applyAlignment="1" applyProtection="1">
      <alignment horizontal="right" vertical="center" wrapText="1"/>
      <protection locked="0"/>
    </xf>
    <xf numFmtId="164" fontId="18" fillId="0" borderId="6" xfId="1" applyNumberFormat="1" applyFont="1" applyFill="1" applyBorder="1" applyAlignment="1" applyProtection="1">
      <alignment horizontal="right" vertical="center"/>
      <protection locked="0"/>
    </xf>
    <xf numFmtId="164" fontId="18" fillId="0" borderId="6" xfId="1" applyNumberFormat="1" applyFont="1" applyFill="1" applyBorder="1" applyAlignment="1" applyProtection="1">
      <alignment horizontal="right" vertical="center" wrapText="1"/>
    </xf>
    <xf numFmtId="164" fontId="18" fillId="0" borderId="23" xfId="1" applyNumberFormat="1" applyFont="1" applyFill="1" applyBorder="1" applyAlignment="1" applyProtection="1">
      <alignment horizontal="right" vertical="center"/>
    </xf>
    <xf numFmtId="164" fontId="18" fillId="0" borderId="14" xfId="1" applyNumberFormat="1" applyFont="1" applyFill="1" applyBorder="1" applyAlignment="1" applyProtection="1">
      <alignment horizontal="right" vertical="center"/>
      <protection locked="0"/>
    </xf>
    <xf numFmtId="164" fontId="18" fillId="0" borderId="6" xfId="1" applyNumberFormat="1" applyFont="1" applyFill="1" applyBorder="1" applyAlignment="1" applyProtection="1">
      <alignment vertical="center"/>
      <protection locked="0"/>
    </xf>
    <xf numFmtId="164" fontId="18" fillId="0" borderId="6" xfId="1" applyNumberFormat="1" applyFont="1" applyFill="1" applyBorder="1" applyAlignment="1" applyProtection="1">
      <alignment vertical="center"/>
    </xf>
    <xf numFmtId="164" fontId="18" fillId="0" borderId="6" xfId="0" applyNumberFormat="1" applyFont="1" applyBorder="1" applyAlignment="1" applyProtection="1">
      <alignment horizontal="right"/>
      <protection locked="0"/>
    </xf>
    <xf numFmtId="164" fontId="18" fillId="0" borderId="6" xfId="1" applyNumberFormat="1" applyFont="1" applyFill="1" applyBorder="1" applyAlignment="1" applyProtection="1">
      <alignment vertical="center" wrapText="1"/>
    </xf>
    <xf numFmtId="164" fontId="5" fillId="0" borderId="6" xfId="1" applyNumberFormat="1" applyFont="1" applyFill="1" applyBorder="1" applyAlignment="1" applyProtection="1">
      <alignment vertical="center" wrapText="1"/>
    </xf>
    <xf numFmtId="164" fontId="5" fillId="0" borderId="14" xfId="1" applyNumberFormat="1" applyFont="1" applyFill="1" applyBorder="1" applyAlignment="1" applyProtection="1">
      <alignment vertical="center" wrapText="1"/>
    </xf>
    <xf numFmtId="0" fontId="11" fillId="0" borderId="63" xfId="2" applyFont="1" applyBorder="1" applyAlignment="1" applyProtection="1">
      <alignment horizontal="center" vertical="center" wrapText="1"/>
    </xf>
    <xf numFmtId="0" fontId="13" fillId="0" borderId="32" xfId="2" applyFont="1" applyBorder="1" applyAlignment="1" applyProtection="1">
      <alignment horizontal="center" vertical="center"/>
    </xf>
    <xf numFmtId="164" fontId="9" fillId="0" borderId="32" xfId="2" applyNumberFormat="1" applyFont="1" applyFill="1" applyBorder="1" applyAlignment="1" applyProtection="1">
      <alignment vertical="center"/>
      <protection locked="0"/>
    </xf>
    <xf numFmtId="164" fontId="24" fillId="0" borderId="32" xfId="2" applyNumberFormat="1" applyFont="1" applyFill="1" applyBorder="1" applyAlignment="1" applyProtection="1">
      <alignment horizontal="right" vertical="center" wrapText="1"/>
    </xf>
    <xf numFmtId="164" fontId="24" fillId="0" borderId="32" xfId="2" applyNumberFormat="1" applyFont="1" applyFill="1" applyBorder="1" applyAlignment="1" applyProtection="1">
      <alignment vertical="center"/>
      <protection locked="0"/>
    </xf>
    <xf numFmtId="164" fontId="24" fillId="0" borderId="32" xfId="2" applyNumberFormat="1" applyFont="1" applyFill="1" applyBorder="1" applyAlignment="1" applyProtection="1">
      <alignment vertical="center"/>
    </xf>
    <xf numFmtId="164" fontId="9" fillId="0" borderId="32" xfId="2" applyNumberFormat="1" applyFont="1" applyFill="1" applyBorder="1" applyAlignment="1" applyProtection="1">
      <alignment horizontal="right" vertical="center" wrapText="1"/>
    </xf>
    <xf numFmtId="164" fontId="24" fillId="0" borderId="91" xfId="2" applyNumberFormat="1" applyFont="1" applyFill="1" applyBorder="1" applyAlignment="1" applyProtection="1">
      <alignment vertical="center"/>
      <protection locked="0"/>
    </xf>
    <xf numFmtId="0" fontId="11" fillId="0" borderId="92" xfId="2" applyFont="1" applyBorder="1" applyAlignment="1" applyProtection="1">
      <alignment horizontal="center" vertical="center" wrapText="1"/>
    </xf>
    <xf numFmtId="0" fontId="13" fillId="0" borderId="93" xfId="2" applyFont="1" applyBorder="1" applyAlignment="1" applyProtection="1">
      <alignment horizontal="center" vertical="center"/>
    </xf>
    <xf numFmtId="164" fontId="9" fillId="0" borderId="93" xfId="2" applyNumberFormat="1" applyFont="1" applyFill="1" applyBorder="1" applyAlignment="1" applyProtection="1">
      <alignment vertical="center"/>
      <protection locked="0"/>
    </xf>
    <xf numFmtId="164" fontId="24" fillId="0" borderId="93" xfId="2" applyNumberFormat="1" applyFont="1" applyFill="1" applyBorder="1" applyAlignment="1" applyProtection="1">
      <alignment horizontal="right" vertical="center" wrapText="1"/>
    </xf>
    <xf numFmtId="164" fontId="24" fillId="0" borderId="93" xfId="2" applyNumberFormat="1" applyFont="1" applyFill="1" applyBorder="1" applyAlignment="1" applyProtection="1">
      <alignment vertical="center"/>
      <protection locked="0"/>
    </xf>
    <xf numFmtId="164" fontId="24" fillId="0" borderId="93" xfId="2" applyNumberFormat="1" applyFont="1" applyFill="1" applyBorder="1" applyAlignment="1" applyProtection="1">
      <alignment vertical="center"/>
    </xf>
    <xf numFmtId="164" fontId="9" fillId="0" borderId="93" xfId="2" applyNumberFormat="1" applyFont="1" applyFill="1" applyBorder="1" applyAlignment="1" applyProtection="1">
      <alignment horizontal="right" vertical="center" wrapText="1"/>
    </xf>
    <xf numFmtId="164" fontId="24" fillId="0" borderId="94" xfId="2" applyNumberFormat="1" applyFont="1" applyFill="1" applyBorder="1" applyAlignment="1" applyProtection="1">
      <alignment vertical="center"/>
      <protection locked="0"/>
    </xf>
    <xf numFmtId="0" fontId="13" fillId="0" borderId="12" xfId="1" applyFont="1" applyBorder="1" applyAlignment="1" applyProtection="1">
      <alignment horizontal="center" vertical="center"/>
    </xf>
    <xf numFmtId="164" fontId="9" fillId="0" borderId="17" xfId="1" applyNumberFormat="1" applyFont="1" applyFill="1" applyBorder="1" applyAlignment="1" applyProtection="1">
      <alignment vertical="center"/>
      <protection locked="0"/>
    </xf>
    <xf numFmtId="164" fontId="24" fillId="0" borderId="17" xfId="1" applyNumberFormat="1" applyFont="1" applyFill="1" applyBorder="1" applyAlignment="1" applyProtection="1">
      <alignment vertical="center"/>
      <protection locked="0"/>
    </xf>
    <xf numFmtId="164" fontId="24" fillId="2" borderId="17" xfId="1" applyNumberFormat="1" applyFont="1" applyFill="1" applyBorder="1" applyAlignment="1" applyProtection="1">
      <alignment vertical="center"/>
      <protection locked="0"/>
    </xf>
    <xf numFmtId="164" fontId="9" fillId="0" borderId="85" xfId="1" applyNumberFormat="1" applyFont="1" applyFill="1" applyBorder="1" applyAlignment="1" applyProtection="1">
      <alignment horizontal="right" vertical="center" wrapText="1"/>
    </xf>
    <xf numFmtId="164" fontId="9" fillId="0" borderId="46" xfId="1" applyNumberFormat="1" applyFont="1" applyFill="1" applyBorder="1" applyAlignment="1" applyProtection="1">
      <alignment vertical="center"/>
      <protection locked="0"/>
    </xf>
    <xf numFmtId="164" fontId="9" fillId="0" borderId="12" xfId="1" applyNumberFormat="1" applyFont="1" applyFill="1" applyBorder="1" applyAlignment="1" applyProtection="1">
      <alignment horizontal="right" vertical="center" wrapText="1"/>
    </xf>
    <xf numFmtId="164" fontId="9" fillId="0" borderId="95" xfId="1" applyNumberFormat="1" applyFont="1" applyFill="1" applyBorder="1" applyAlignment="1" applyProtection="1">
      <alignment vertical="center"/>
      <protection locked="0"/>
    </xf>
    <xf numFmtId="164" fontId="24" fillId="0" borderId="17" xfId="1" applyNumberFormat="1" applyFont="1" applyFill="1" applyBorder="1" applyAlignment="1" applyProtection="1">
      <alignment vertical="center"/>
    </xf>
    <xf numFmtId="164" fontId="9" fillId="0" borderId="95" xfId="1" applyNumberFormat="1" applyFont="1" applyFill="1" applyBorder="1" applyAlignment="1" applyProtection="1">
      <alignment vertical="center" wrapText="1"/>
      <protection locked="0"/>
    </xf>
    <xf numFmtId="164" fontId="24" fillId="0" borderId="95" xfId="1" applyNumberFormat="1" applyFont="1" applyFill="1" applyBorder="1" applyAlignment="1" applyProtection="1">
      <alignment vertical="center" wrapText="1"/>
      <protection locked="0"/>
    </xf>
    <xf numFmtId="164" fontId="9" fillId="2" borderId="46" xfId="1" applyNumberFormat="1" applyFont="1" applyFill="1" applyBorder="1" applyAlignment="1" applyProtection="1">
      <alignment wrapText="1"/>
      <protection locked="0"/>
    </xf>
    <xf numFmtId="164" fontId="24" fillId="2" borderId="17" xfId="1" applyNumberFormat="1" applyFont="1" applyFill="1" applyBorder="1" applyProtection="1">
      <protection locked="0"/>
    </xf>
    <xf numFmtId="0" fontId="13" fillId="0" borderId="89" xfId="1" applyFont="1" applyBorder="1" applyAlignment="1" applyProtection="1">
      <alignment horizontal="center" vertical="center"/>
    </xf>
    <xf numFmtId="164" fontId="9" fillId="0" borderId="87" xfId="1" applyNumberFormat="1" applyFont="1" applyFill="1" applyBorder="1" applyAlignment="1" applyProtection="1">
      <alignment vertical="center"/>
      <protection locked="0"/>
    </xf>
    <xf numFmtId="164" fontId="24" fillId="0" borderId="87" xfId="1" applyNumberFormat="1" applyFont="1" applyFill="1" applyBorder="1" applyAlignment="1" applyProtection="1">
      <alignment vertical="center"/>
      <protection locked="0"/>
    </xf>
    <xf numFmtId="164" fontId="24" fillId="2" borderId="87" xfId="1" applyNumberFormat="1" applyFont="1" applyFill="1" applyBorder="1" applyAlignment="1" applyProtection="1">
      <alignment vertical="center"/>
      <protection locked="0"/>
    </xf>
    <xf numFmtId="164" fontId="9" fillId="0" borderId="88" xfId="1" applyNumberFormat="1" applyFont="1" applyFill="1" applyBorder="1" applyAlignment="1" applyProtection="1">
      <alignment horizontal="right" vertical="center" wrapText="1"/>
    </xf>
    <xf numFmtId="164" fontId="9" fillId="0" borderId="96" xfId="1" applyNumberFormat="1" applyFont="1" applyFill="1" applyBorder="1" applyAlignment="1" applyProtection="1">
      <alignment vertical="center"/>
      <protection locked="0"/>
    </xf>
    <xf numFmtId="164" fontId="9" fillId="0" borderId="89" xfId="1" applyNumberFormat="1" applyFont="1" applyFill="1" applyBorder="1" applyAlignment="1" applyProtection="1">
      <alignment horizontal="right" vertical="center" wrapText="1"/>
    </xf>
    <xf numFmtId="164" fontId="9" fillId="0" borderId="97" xfId="1" applyNumberFormat="1" applyFont="1" applyFill="1" applyBorder="1" applyAlignment="1" applyProtection="1">
      <alignment vertical="center"/>
      <protection locked="0"/>
    </xf>
    <xf numFmtId="164" fontId="24" fillId="0" borderId="87" xfId="1" applyNumberFormat="1" applyFont="1" applyFill="1" applyBorder="1" applyAlignment="1" applyProtection="1">
      <alignment vertical="center"/>
    </xf>
    <xf numFmtId="164" fontId="9" fillId="0" borderId="97" xfId="1" applyNumberFormat="1" applyFont="1" applyFill="1" applyBorder="1" applyAlignment="1" applyProtection="1">
      <alignment vertical="center" wrapText="1"/>
      <protection locked="0"/>
    </xf>
    <xf numFmtId="164" fontId="24" fillId="0" borderId="97" xfId="1" applyNumberFormat="1" applyFont="1" applyFill="1" applyBorder="1" applyAlignment="1" applyProtection="1">
      <alignment vertical="center" wrapText="1"/>
      <protection locked="0"/>
    </xf>
    <xf numFmtId="164" fontId="9" fillId="2" borderId="96" xfId="1" applyNumberFormat="1" applyFont="1" applyFill="1" applyBorder="1" applyAlignment="1" applyProtection="1">
      <alignment wrapText="1"/>
      <protection locked="0"/>
    </xf>
    <xf numFmtId="164" fontId="24" fillId="2" borderId="87" xfId="1" applyNumberFormat="1" applyFont="1" applyFill="1" applyBorder="1" applyProtection="1">
      <protection locked="0"/>
    </xf>
    <xf numFmtId="0" fontId="13" fillId="0" borderId="14" xfId="1" applyFont="1" applyBorder="1" applyAlignment="1" applyProtection="1">
      <alignment horizontal="center" vertical="center"/>
    </xf>
    <xf numFmtId="164" fontId="9" fillId="0" borderId="6" xfId="1" applyNumberFormat="1" applyFont="1" applyFill="1" applyBorder="1" applyAlignment="1" applyProtection="1">
      <alignment vertical="center"/>
      <protection locked="0"/>
    </xf>
    <xf numFmtId="164" fontId="24" fillId="0" borderId="6" xfId="1" applyNumberFormat="1" applyFont="1" applyFill="1" applyBorder="1" applyAlignment="1" applyProtection="1">
      <alignment vertical="center"/>
      <protection locked="0"/>
    </xf>
    <xf numFmtId="164" fontId="24" fillId="2" borderId="6" xfId="1" applyNumberFormat="1" applyFont="1" applyFill="1" applyBorder="1" applyAlignment="1" applyProtection="1">
      <alignment vertical="center"/>
      <protection locked="0"/>
    </xf>
    <xf numFmtId="164" fontId="9" fillId="0" borderId="23" xfId="1" applyNumberFormat="1" applyFont="1" applyFill="1" applyBorder="1" applyAlignment="1" applyProtection="1">
      <alignment horizontal="right" vertical="center" wrapText="1"/>
    </xf>
    <xf numFmtId="164" fontId="9" fillId="0" borderId="49" xfId="1" applyNumberFormat="1" applyFont="1" applyFill="1" applyBorder="1" applyAlignment="1" applyProtection="1">
      <alignment vertical="center"/>
      <protection locked="0"/>
    </xf>
    <xf numFmtId="164" fontId="9" fillId="0" borderId="14" xfId="1" applyNumberFormat="1" applyFont="1" applyFill="1" applyBorder="1" applyAlignment="1" applyProtection="1">
      <alignment horizontal="right" vertical="center" wrapText="1"/>
    </xf>
    <xf numFmtId="164" fontId="9" fillId="0" borderId="24" xfId="1" applyNumberFormat="1" applyFont="1" applyFill="1" applyBorder="1" applyAlignment="1" applyProtection="1">
      <alignment vertical="center"/>
      <protection locked="0"/>
    </xf>
    <xf numFmtId="164" fontId="24" fillId="0" borderId="6" xfId="1" applyNumberFormat="1" applyFont="1" applyFill="1" applyBorder="1" applyAlignment="1" applyProtection="1">
      <alignment vertical="center"/>
    </xf>
    <xf numFmtId="164" fontId="9" fillId="0" borderId="24" xfId="1" applyNumberFormat="1" applyFont="1" applyFill="1" applyBorder="1" applyAlignment="1" applyProtection="1">
      <alignment vertical="center" wrapText="1"/>
      <protection locked="0"/>
    </xf>
    <xf numFmtId="164" fontId="24" fillId="0" borderId="24" xfId="1" applyNumberFormat="1" applyFont="1" applyFill="1" applyBorder="1" applyAlignment="1" applyProtection="1">
      <alignment vertical="center" wrapText="1"/>
      <protection locked="0"/>
    </xf>
    <xf numFmtId="164" fontId="9" fillId="2" borderId="49" xfId="1" applyNumberFormat="1" applyFont="1" applyFill="1" applyBorder="1" applyAlignment="1" applyProtection="1">
      <alignment wrapText="1"/>
      <protection locked="0"/>
    </xf>
    <xf numFmtId="164" fontId="24" fillId="2" borderId="6" xfId="1" applyNumberFormat="1" applyFont="1" applyFill="1" applyBorder="1" applyProtection="1">
      <protection locked="0"/>
    </xf>
    <xf numFmtId="0" fontId="13" fillId="0" borderId="32" xfId="2" applyFont="1" applyBorder="1" applyAlignment="1" applyProtection="1">
      <alignment horizontal="center" vertical="top" wrapText="1"/>
    </xf>
    <xf numFmtId="0" fontId="13" fillId="0" borderId="71" xfId="2" applyFont="1" applyBorder="1" applyAlignment="1" applyProtection="1">
      <alignment horizontal="center" vertical="top" wrapText="1"/>
    </xf>
    <xf numFmtId="3" fontId="5" fillId="0" borderId="71" xfId="2" applyNumberFormat="1" applyFont="1" applyFill="1" applyBorder="1" applyAlignment="1" applyProtection="1">
      <alignment horizontal="right" vertical="center" wrapText="1"/>
    </xf>
    <xf numFmtId="3" fontId="24" fillId="0" borderId="71" xfId="2" applyNumberFormat="1" applyFont="1" applyBorder="1" applyAlignment="1" applyProtection="1">
      <alignment vertical="center"/>
      <protection locked="0"/>
    </xf>
    <xf numFmtId="164" fontId="24" fillId="0" borderId="71" xfId="2" applyNumberFormat="1" applyFont="1" applyFill="1" applyBorder="1" applyAlignment="1" applyProtection="1">
      <alignment vertical="center"/>
      <protection locked="0"/>
    </xf>
    <xf numFmtId="164" fontId="24" fillId="0" borderId="99" xfId="2" applyNumberFormat="1" applyFont="1" applyFill="1" applyBorder="1" applyAlignment="1" applyProtection="1">
      <alignment vertical="center"/>
      <protection locked="0"/>
    </xf>
    <xf numFmtId="164" fontId="24" fillId="0" borderId="100" xfId="2" applyNumberFormat="1" applyFont="1" applyFill="1" applyBorder="1" applyAlignment="1" applyProtection="1">
      <alignment vertical="center"/>
      <protection locked="0"/>
    </xf>
    <xf numFmtId="0" fontId="11" fillId="0" borderId="58" xfId="2" applyFont="1" applyBorder="1" applyAlignment="1" applyProtection="1">
      <alignment horizontal="center" vertical="center" wrapText="1"/>
    </xf>
    <xf numFmtId="3" fontId="5" fillId="0" borderId="32" xfId="2" applyNumberFormat="1" applyFont="1" applyFill="1" applyBorder="1" applyAlignment="1" applyProtection="1">
      <alignment horizontal="right" vertical="center" wrapText="1"/>
    </xf>
    <xf numFmtId="3" fontId="24" fillId="0" borderId="32" xfId="2" applyNumberFormat="1" applyFont="1" applyBorder="1" applyAlignment="1" applyProtection="1">
      <alignment vertical="center"/>
      <protection locked="0"/>
    </xf>
    <xf numFmtId="164" fontId="24" fillId="0" borderId="70" xfId="2" applyNumberFormat="1" applyFont="1" applyFill="1" applyBorder="1" applyAlignment="1" applyProtection="1">
      <alignment vertical="center"/>
      <protection locked="0"/>
    </xf>
    <xf numFmtId="164" fontId="24" fillId="0" borderId="98" xfId="2" applyNumberFormat="1" applyFont="1" applyFill="1" applyBorder="1" applyAlignment="1" applyProtection="1">
      <alignment vertical="center"/>
      <protection locked="0"/>
    </xf>
    <xf numFmtId="0" fontId="13" fillId="0" borderId="93" xfId="2" applyFont="1" applyBorder="1" applyAlignment="1" applyProtection="1">
      <alignment horizontal="center" vertical="top" wrapText="1"/>
    </xf>
    <xf numFmtId="3" fontId="5" fillId="0" borderId="93" xfId="2" applyNumberFormat="1" applyFont="1" applyFill="1" applyBorder="1" applyAlignment="1" applyProtection="1">
      <alignment horizontal="right" vertical="center" wrapText="1"/>
    </xf>
    <xf numFmtId="3" fontId="24" fillId="0" borderId="93" xfId="2" applyNumberFormat="1" applyFont="1" applyBorder="1" applyAlignment="1" applyProtection="1">
      <alignment vertical="center"/>
      <protection locked="0"/>
    </xf>
    <xf numFmtId="164" fontId="24" fillId="0" borderId="101" xfId="2" applyNumberFormat="1" applyFont="1" applyFill="1" applyBorder="1" applyAlignment="1" applyProtection="1">
      <alignment vertical="center"/>
      <protection locked="0"/>
    </xf>
    <xf numFmtId="164" fontId="24" fillId="0" borderId="102" xfId="2" applyNumberFormat="1" applyFont="1" applyFill="1" applyBorder="1" applyAlignment="1" applyProtection="1">
      <alignment vertical="center"/>
      <protection locked="0"/>
    </xf>
    <xf numFmtId="0" fontId="35" fillId="0" borderId="0" xfId="2" applyFont="1" applyProtection="1"/>
    <xf numFmtId="0" fontId="36" fillId="0" borderId="0" xfId="2" applyFont="1" applyAlignment="1" applyProtection="1">
      <alignment vertical="center"/>
    </xf>
    <xf numFmtId="0" fontId="36" fillId="0" borderId="0" xfId="2" applyFont="1" applyAlignment="1" applyProtection="1">
      <alignment vertical="center"/>
      <protection locked="0"/>
    </xf>
    <xf numFmtId="0" fontId="35" fillId="0" borderId="0" xfId="2" applyFont="1" applyProtection="1">
      <protection locked="0"/>
    </xf>
    <xf numFmtId="0" fontId="37" fillId="0" borderId="0" xfId="2" applyFont="1" applyProtection="1"/>
    <xf numFmtId="0" fontId="35" fillId="0" borderId="0" xfId="2" quotePrefix="1" applyFont="1" applyProtection="1"/>
    <xf numFmtId="0" fontId="39" fillId="0" borderId="0" xfId="2" applyFont="1" applyAlignment="1" applyProtection="1">
      <alignment horizontal="center" vertical="center" textRotation="180"/>
      <protection locked="0"/>
    </xf>
    <xf numFmtId="0" fontId="11" fillId="0" borderId="103" xfId="2" applyFont="1" applyBorder="1" applyAlignment="1" applyProtection="1">
      <alignment horizontal="center" vertical="center" wrapText="1"/>
    </xf>
    <xf numFmtId="0" fontId="13" fillId="0" borderId="104" xfId="2" applyFont="1" applyBorder="1" applyAlignment="1" applyProtection="1">
      <alignment horizontal="center" vertical="center"/>
    </xf>
    <xf numFmtId="164" fontId="9" fillId="0" borderId="104" xfId="2" applyNumberFormat="1" applyFont="1" applyFill="1" applyBorder="1" applyAlignment="1" applyProtection="1">
      <alignment vertical="center"/>
      <protection locked="0"/>
    </xf>
    <xf numFmtId="164" fontId="24" fillId="0" borderId="104" xfId="2" applyNumberFormat="1" applyFont="1" applyFill="1" applyBorder="1" applyAlignment="1" applyProtection="1">
      <alignment horizontal="right" vertical="center" wrapText="1"/>
    </xf>
    <xf numFmtId="164" fontId="24" fillId="0" borderId="104" xfId="2" applyNumberFormat="1" applyFont="1" applyFill="1" applyBorder="1" applyAlignment="1" applyProtection="1">
      <alignment vertical="center"/>
      <protection locked="0"/>
    </xf>
    <xf numFmtId="164" fontId="24" fillId="0" borderId="104" xfId="2" applyNumberFormat="1" applyFont="1" applyFill="1" applyBorder="1" applyAlignment="1" applyProtection="1">
      <alignment vertical="center"/>
    </xf>
    <xf numFmtId="164" fontId="9" fillId="0" borderId="104" xfId="2" applyNumberFormat="1" applyFont="1" applyFill="1" applyBorder="1" applyAlignment="1" applyProtection="1">
      <alignment horizontal="right" vertical="center" wrapText="1"/>
    </xf>
    <xf numFmtId="164" fontId="24" fillId="0" borderId="105" xfId="2" applyNumberFormat="1" applyFont="1" applyFill="1" applyBorder="1" applyAlignment="1" applyProtection="1">
      <alignment vertical="center"/>
      <protection locked="0"/>
    </xf>
    <xf numFmtId="0" fontId="40" fillId="0" borderId="84" xfId="2" applyFont="1" applyBorder="1" applyAlignment="1" applyProtection="1">
      <alignment horizontal="center" vertical="center" wrapText="1"/>
    </xf>
    <xf numFmtId="164" fontId="41" fillId="0" borderId="93" xfId="2" applyNumberFormat="1" applyFont="1" applyFill="1" applyBorder="1" applyAlignment="1" applyProtection="1">
      <alignment vertical="center"/>
      <protection locked="0"/>
    </xf>
    <xf numFmtId="0" fontId="2" fillId="0" borderId="0" xfId="1" applyAlignment="1" applyProtection="1">
      <alignment horizontal="center" wrapText="1"/>
    </xf>
    <xf numFmtId="0" fontId="4" fillId="0" borderId="0" xfId="1" applyFont="1" applyAlignment="1" applyProtection="1">
      <alignment wrapText="1"/>
    </xf>
    <xf numFmtId="0" fontId="14" fillId="0" borderId="0" xfId="1" applyFont="1" applyAlignment="1" applyProtection="1">
      <alignment horizontal="center" vertical="center" wrapText="1"/>
    </xf>
    <xf numFmtId="0" fontId="16" fillId="0" borderId="3" xfId="1" applyFont="1" applyFill="1" applyBorder="1" applyAlignment="1" applyProtection="1">
      <alignment vertical="center" wrapText="1"/>
    </xf>
    <xf numFmtId="0" fontId="16" fillId="0" borderId="4" xfId="1" applyFont="1" applyFill="1" applyBorder="1" applyAlignment="1" applyProtection="1">
      <alignment vertical="center" wrapText="1"/>
    </xf>
    <xf numFmtId="0" fontId="16" fillId="0" borderId="5" xfId="1" applyFont="1" applyFill="1" applyBorder="1" applyAlignment="1" applyProtection="1">
      <alignment vertical="center" wrapText="1"/>
    </xf>
    <xf numFmtId="0" fontId="8" fillId="0" borderId="25" xfId="1" applyFont="1" applyFill="1" applyBorder="1" applyAlignment="1" applyProtection="1">
      <alignment vertical="center" wrapText="1"/>
    </xf>
    <xf numFmtId="0" fontId="8" fillId="0" borderId="26" xfId="1" applyFont="1" applyFill="1" applyBorder="1" applyAlignment="1" applyProtection="1">
      <alignment vertical="center" wrapText="1"/>
    </xf>
    <xf numFmtId="0" fontId="8" fillId="0" borderId="13" xfId="1" applyFont="1" applyFill="1" applyBorder="1" applyAlignment="1" applyProtection="1">
      <alignment vertical="center" wrapText="1"/>
    </xf>
    <xf numFmtId="0" fontId="8" fillId="0" borderId="3" xfId="1" applyFont="1" applyFill="1" applyBorder="1" applyAlignment="1" applyProtection="1">
      <alignment vertical="center" wrapText="1"/>
    </xf>
    <xf numFmtId="0" fontId="8" fillId="0" borderId="4" xfId="1" applyFont="1" applyFill="1" applyBorder="1" applyAlignment="1" applyProtection="1">
      <alignment vertical="center" wrapText="1"/>
    </xf>
    <xf numFmtId="0" fontId="8" fillId="0" borderId="5" xfId="1" applyFont="1" applyFill="1" applyBorder="1" applyAlignment="1" applyProtection="1">
      <alignment vertical="center" wrapText="1"/>
    </xf>
    <xf numFmtId="0" fontId="11" fillId="0" borderId="3" xfId="1" applyFont="1" applyFill="1" applyBorder="1" applyAlignment="1" applyProtection="1">
      <alignment horizontal="left" vertical="center" wrapText="1" indent="1"/>
    </xf>
    <xf numFmtId="0" fontId="11" fillId="0" borderId="4" xfId="1" applyFont="1" applyFill="1" applyBorder="1" applyAlignment="1" applyProtection="1">
      <alignment horizontal="left" vertical="center" wrapText="1" indent="1"/>
    </xf>
    <xf numFmtId="0" fontId="11" fillId="0" borderId="5" xfId="1" applyFont="1" applyFill="1" applyBorder="1" applyAlignment="1" applyProtection="1">
      <alignment horizontal="left" vertical="center" wrapText="1" indent="1"/>
    </xf>
    <xf numFmtId="0" fontId="10" fillId="0" borderId="3" xfId="1" applyFont="1" applyFill="1" applyBorder="1" applyAlignment="1" applyProtection="1">
      <alignment horizontal="left" vertical="center" wrapText="1" indent="2"/>
    </xf>
    <xf numFmtId="0" fontId="10" fillId="0" borderId="4" xfId="1" applyFont="1" applyFill="1" applyBorder="1" applyAlignment="1" applyProtection="1">
      <alignment horizontal="left" vertical="center" wrapText="1" indent="2"/>
    </xf>
    <xf numFmtId="0" fontId="10" fillId="0" borderId="5" xfId="1" applyFont="1" applyFill="1" applyBorder="1" applyAlignment="1" applyProtection="1">
      <alignment horizontal="left" vertical="center" wrapText="1" indent="2"/>
    </xf>
    <xf numFmtId="0" fontId="11" fillId="0" borderId="3" xfId="1" applyFont="1" applyFill="1" applyBorder="1" applyAlignment="1" applyProtection="1">
      <alignment vertical="center" wrapText="1"/>
    </xf>
    <xf numFmtId="0" fontId="11" fillId="0" borderId="4" xfId="1" applyFont="1" applyFill="1" applyBorder="1" applyAlignment="1" applyProtection="1">
      <alignment vertical="center" wrapText="1"/>
    </xf>
    <xf numFmtId="0" fontId="11" fillId="0" borderId="5" xfId="1" applyFont="1" applyFill="1" applyBorder="1" applyAlignment="1" applyProtection="1">
      <alignment vertical="center" wrapText="1"/>
    </xf>
    <xf numFmtId="0" fontId="11" fillId="0" borderId="7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left" vertical="center" wrapText="1"/>
    </xf>
    <xf numFmtId="0" fontId="11" fillId="0" borderId="18" xfId="2" applyFont="1" applyFill="1" applyBorder="1" applyAlignment="1" applyProtection="1">
      <alignment horizontal="left" vertical="center" wrapText="1" indent="2"/>
    </xf>
    <xf numFmtId="0" fontId="11" fillId="0" borderId="19" xfId="2" applyFont="1" applyFill="1" applyBorder="1" applyAlignment="1" applyProtection="1">
      <alignment horizontal="left" vertical="center" wrapText="1" indent="2"/>
    </xf>
    <xf numFmtId="0" fontId="11" fillId="0" borderId="20" xfId="1" applyFont="1" applyFill="1" applyBorder="1" applyAlignment="1" applyProtection="1">
      <alignment vertical="center" wrapText="1"/>
    </xf>
    <xf numFmtId="0" fontId="11" fillId="0" borderId="21" xfId="1" applyFont="1" applyFill="1" applyBorder="1" applyAlignment="1" applyProtection="1">
      <alignment vertical="center" wrapText="1"/>
    </xf>
    <xf numFmtId="0" fontId="11" fillId="0" borderId="22" xfId="1" applyFont="1" applyFill="1" applyBorder="1" applyAlignment="1" applyProtection="1">
      <alignment vertical="center" wrapText="1"/>
    </xf>
    <xf numFmtId="0" fontId="11" fillId="0" borderId="15" xfId="1" applyFont="1" applyFill="1" applyBorder="1" applyAlignment="1" applyProtection="1">
      <alignment horizontal="center" vertical="center"/>
    </xf>
    <xf numFmtId="0" fontId="11" fillId="0" borderId="53" xfId="1" applyFont="1" applyFill="1" applyBorder="1" applyAlignment="1" applyProtection="1">
      <alignment horizontal="center" vertical="center"/>
    </xf>
    <xf numFmtId="0" fontId="11" fillId="0" borderId="17" xfId="1" applyFont="1" applyFill="1" applyBorder="1" applyAlignment="1" applyProtection="1">
      <alignment horizontal="left" vertical="center" wrapText="1"/>
    </xf>
    <xf numFmtId="0" fontId="11" fillId="0" borderId="5" xfId="1" applyFont="1" applyFill="1" applyBorder="1" applyAlignment="1" applyProtection="1">
      <alignment horizontal="left" vertical="center" wrapText="1"/>
    </xf>
    <xf numFmtId="0" fontId="11" fillId="0" borderId="16" xfId="1" applyFont="1" applyFill="1" applyBorder="1" applyAlignment="1" applyProtection="1">
      <alignment horizontal="center" vertical="center"/>
    </xf>
    <xf numFmtId="0" fontId="11" fillId="0" borderId="17" xfId="1" applyFont="1" applyFill="1" applyBorder="1" applyAlignment="1" applyProtection="1">
      <alignment vertical="center" wrapText="1"/>
    </xf>
    <xf numFmtId="0" fontId="11" fillId="0" borderId="3" xfId="0" applyFont="1" applyFill="1" applyBorder="1" applyAlignment="1" applyProtection="1">
      <alignment horizontal="left" vertical="center" wrapText="1" indent="2"/>
    </xf>
    <xf numFmtId="0" fontId="11" fillId="0" borderId="4" xfId="0" applyFont="1" applyFill="1" applyBorder="1" applyAlignment="1" applyProtection="1">
      <alignment horizontal="left" vertical="center" wrapText="1" indent="2"/>
    </xf>
    <xf numFmtId="0" fontId="11" fillId="0" borderId="5" xfId="0" applyFont="1" applyFill="1" applyBorder="1" applyAlignment="1" applyProtection="1">
      <alignment horizontal="left" vertical="center" wrapText="1" indent="2"/>
    </xf>
    <xf numFmtId="0" fontId="10" fillId="0" borderId="0" xfId="1" applyFont="1" applyFill="1" applyBorder="1" applyAlignment="1" applyProtection="1">
      <alignment horizontal="left" wrapText="1"/>
    </xf>
    <xf numFmtId="0" fontId="12" fillId="0" borderId="1" xfId="1" applyFont="1" applyBorder="1" applyAlignment="1" applyProtection="1">
      <alignment horizontal="center" vertical="center" wrapText="1"/>
    </xf>
    <xf numFmtId="0" fontId="12" fillId="0" borderId="2" xfId="1" applyFont="1" applyBorder="1" applyAlignment="1" applyProtection="1">
      <alignment horizontal="center" vertical="center" wrapText="1"/>
    </xf>
    <xf numFmtId="0" fontId="13" fillId="0" borderId="3" xfId="1" applyFont="1" applyBorder="1" applyAlignment="1" applyProtection="1">
      <alignment horizontal="center" wrapText="1"/>
    </xf>
    <xf numFmtId="0" fontId="13" fillId="0" borderId="4" xfId="1" applyFont="1" applyBorder="1" applyAlignment="1" applyProtection="1">
      <alignment horizontal="center" wrapText="1"/>
    </xf>
    <xf numFmtId="0" fontId="13" fillId="0" borderId="5" xfId="1" applyFont="1" applyBorder="1" applyAlignment="1" applyProtection="1">
      <alignment horizontal="center" wrapText="1"/>
    </xf>
    <xf numFmtId="0" fontId="8" fillId="0" borderId="3" xfId="1" applyFont="1" applyFill="1" applyBorder="1" applyAlignment="1" applyProtection="1">
      <alignment horizontal="left" vertical="center" wrapText="1"/>
    </xf>
    <xf numFmtId="0" fontId="8" fillId="0" borderId="4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5" xfId="1" applyFont="1" applyFill="1" applyBorder="1" applyAlignment="1" applyProtection="1">
      <alignment horizontal="left" vertical="center" wrapText="1"/>
    </xf>
    <xf numFmtId="0" fontId="11" fillId="0" borderId="3" xfId="1" applyFont="1" applyBorder="1" applyAlignment="1" applyProtection="1">
      <alignment horizontal="left" vertical="center" wrapText="1"/>
      <protection locked="0"/>
    </xf>
    <xf numFmtId="0" fontId="11" fillId="0" borderId="4" xfId="1" applyFont="1" applyBorder="1" applyAlignment="1" applyProtection="1">
      <alignment horizontal="left" vertical="center" wrapText="1"/>
      <protection locked="0"/>
    </xf>
    <xf numFmtId="0" fontId="11" fillId="0" borderId="5" xfId="1" applyFont="1" applyBorder="1" applyAlignment="1" applyProtection="1">
      <alignment horizontal="left" vertical="center" wrapText="1"/>
      <protection locked="0"/>
    </xf>
    <xf numFmtId="0" fontId="10" fillId="0" borderId="3" xfId="1" applyFont="1" applyFill="1" applyBorder="1" applyAlignment="1" applyProtection="1">
      <alignment vertical="center" wrapText="1"/>
    </xf>
    <xf numFmtId="0" fontId="10" fillId="0" borderId="4" xfId="1" applyFont="1" applyFill="1" applyBorder="1" applyAlignment="1" applyProtection="1">
      <alignment vertical="center" wrapText="1"/>
    </xf>
    <xf numFmtId="0" fontId="10" fillId="0" borderId="5" xfId="1" applyFont="1" applyFill="1" applyBorder="1" applyAlignment="1" applyProtection="1">
      <alignment vertical="center" wrapText="1"/>
    </xf>
    <xf numFmtId="0" fontId="11" fillId="0" borderId="8" xfId="1" applyFont="1" applyFill="1" applyBorder="1" applyAlignment="1" applyProtection="1">
      <alignment vertical="center" wrapText="1"/>
    </xf>
    <xf numFmtId="0" fontId="11" fillId="0" borderId="9" xfId="1" applyFont="1" applyFill="1" applyBorder="1" applyAlignment="1" applyProtection="1">
      <alignment vertical="center" wrapText="1"/>
    </xf>
    <xf numFmtId="0" fontId="11" fillId="0" borderId="10" xfId="1" applyFont="1" applyFill="1" applyBorder="1" applyAlignment="1" applyProtection="1">
      <alignment vertical="center" wrapText="1"/>
    </xf>
    <xf numFmtId="0" fontId="11" fillId="0" borderId="11" xfId="1" applyFont="1" applyFill="1" applyBorder="1" applyAlignment="1" applyProtection="1">
      <alignment horizontal="center" vertical="center" wrapText="1"/>
    </xf>
    <xf numFmtId="0" fontId="11" fillId="0" borderId="12" xfId="1" applyFont="1" applyFill="1" applyBorder="1" applyAlignment="1" applyProtection="1">
      <alignment horizontal="left" vertical="center" wrapText="1" indent="2"/>
    </xf>
    <xf numFmtId="0" fontId="11" fillId="0" borderId="13" xfId="1" applyFont="1" applyFill="1" applyBorder="1" applyAlignment="1" applyProtection="1">
      <alignment horizontal="left" vertical="center" wrapText="1" indent="2"/>
    </xf>
    <xf numFmtId="0" fontId="11" fillId="0" borderId="7" xfId="1" applyFont="1" applyFill="1" applyBorder="1" applyAlignment="1" applyProtection="1">
      <alignment horizontal="left" vertical="center" wrapText="1"/>
    </xf>
    <xf numFmtId="0" fontId="11" fillId="0" borderId="7" xfId="1" applyFont="1" applyFill="1" applyBorder="1" applyAlignment="1" applyProtection="1">
      <alignment horizontal="left" vertical="center" wrapText="1" indent="3"/>
    </xf>
    <xf numFmtId="0" fontId="11" fillId="0" borderId="6" xfId="1" applyFont="1" applyFill="1" applyBorder="1" applyAlignment="1" applyProtection="1">
      <alignment horizontal="left" vertical="center" wrapText="1" indent="3"/>
    </xf>
    <xf numFmtId="0" fontId="3" fillId="0" borderId="0" xfId="1" applyFont="1" applyAlignment="1" applyProtection="1">
      <alignment horizontal="left" wrapText="1"/>
    </xf>
    <xf numFmtId="0" fontId="2" fillId="0" borderId="0" xfId="1" applyAlignment="1" applyProtection="1">
      <alignment horizontal="left" vertical="center" wrapText="1"/>
    </xf>
    <xf numFmtId="0" fontId="5" fillId="0" borderId="0" xfId="1" applyFont="1" applyAlignment="1" applyProtection="1">
      <alignment horizontal="center" vertical="center" wrapText="1"/>
      <protection locked="0"/>
    </xf>
    <xf numFmtId="0" fontId="2" fillId="0" borderId="0" xfId="1" applyAlignment="1" applyProtection="1">
      <alignment horizontal="center" vertical="top" wrapText="1"/>
      <protection locked="0"/>
    </xf>
    <xf numFmtId="0" fontId="6" fillId="0" borderId="0" xfId="1" applyFont="1" applyAlignment="1" applyProtection="1">
      <alignment horizontal="center" vertical="center" wrapText="1"/>
    </xf>
    <xf numFmtId="0" fontId="10" fillId="0" borderId="0" xfId="1" applyFont="1" applyAlignment="1" applyProtection="1">
      <alignment horizontal="left" vertical="center"/>
    </xf>
    <xf numFmtId="0" fontId="11" fillId="0" borderId="3" xfId="1" applyFont="1" applyFill="1" applyBorder="1" applyAlignment="1" applyProtection="1">
      <alignment horizontal="left" vertical="center" wrapText="1"/>
    </xf>
    <xf numFmtId="0" fontId="11" fillId="0" borderId="4" xfId="1" applyFont="1" applyFill="1" applyBorder="1" applyAlignment="1" applyProtection="1">
      <alignment horizontal="left" vertical="center" wrapText="1"/>
    </xf>
    <xf numFmtId="0" fontId="11" fillId="0" borderId="29" xfId="2" applyFont="1" applyFill="1" applyBorder="1" applyAlignment="1" applyProtection="1">
      <alignment horizontal="left" vertical="center" wrapText="1"/>
    </xf>
    <xf numFmtId="0" fontId="11" fillId="0" borderId="30" xfId="2" applyFont="1" applyFill="1" applyBorder="1" applyAlignment="1" applyProtection="1">
      <alignment horizontal="left" vertical="center" wrapText="1"/>
    </xf>
    <xf numFmtId="0" fontId="11" fillId="0" borderId="33" xfId="2" applyFont="1" applyFill="1" applyBorder="1" applyAlignment="1" applyProtection="1">
      <alignment horizontal="left" vertical="center" wrapText="1"/>
    </xf>
    <xf numFmtId="0" fontId="10" fillId="0" borderId="31" xfId="2" applyFont="1" applyFill="1" applyBorder="1" applyAlignment="1" applyProtection="1">
      <alignment vertical="center" wrapText="1"/>
    </xf>
    <xf numFmtId="0" fontId="10" fillId="0" borderId="19" xfId="2" applyFont="1" applyFill="1" applyBorder="1" applyAlignment="1" applyProtection="1">
      <alignment vertical="center" wrapText="1"/>
    </xf>
    <xf numFmtId="0" fontId="11" fillId="0" borderId="40" xfId="2" applyFont="1" applyFill="1" applyBorder="1" applyAlignment="1" applyProtection="1">
      <alignment horizontal="left" vertical="center" wrapText="1" indent="2"/>
    </xf>
    <xf numFmtId="0" fontId="11" fillId="0" borderId="41" xfId="2" applyFont="1" applyFill="1" applyBorder="1" applyAlignment="1" applyProtection="1">
      <alignment horizontal="left" vertical="center" wrapText="1" indent="2"/>
    </xf>
    <xf numFmtId="0" fontId="11" fillId="0" borderId="42" xfId="2" applyFont="1" applyFill="1" applyBorder="1" applyAlignment="1" applyProtection="1">
      <alignment horizontal="left" vertical="center" wrapText="1" indent="2"/>
    </xf>
    <xf numFmtId="0" fontId="11" fillId="0" borderId="36" xfId="2" applyFont="1" applyFill="1" applyBorder="1" applyAlignment="1" applyProtection="1">
      <alignment horizontal="left" vertical="center" wrapText="1"/>
    </xf>
    <xf numFmtId="0" fontId="11" fillId="0" borderId="37" xfId="2" applyFont="1" applyFill="1" applyBorder="1" applyAlignment="1" applyProtection="1">
      <alignment horizontal="left" vertical="center" wrapText="1"/>
    </xf>
    <xf numFmtId="0" fontId="11" fillId="0" borderId="34" xfId="2" applyFont="1" applyFill="1" applyBorder="1" applyAlignment="1" applyProtection="1">
      <alignment horizontal="left" vertical="center" wrapText="1"/>
    </xf>
    <xf numFmtId="0" fontId="11" fillId="0" borderId="33" xfId="2" applyFont="1" applyFill="1" applyBorder="1" applyAlignment="1" applyProtection="1">
      <alignment vertical="center" wrapText="1"/>
    </xf>
    <xf numFmtId="0" fontId="11" fillId="0" borderId="32" xfId="2" applyFont="1" applyFill="1" applyBorder="1" applyAlignment="1" applyProtection="1">
      <alignment horizontal="left" vertical="center" wrapText="1" indent="2"/>
    </xf>
    <xf numFmtId="0" fontId="11" fillId="0" borderId="33" xfId="2" applyFont="1" applyFill="1" applyBorder="1" applyAlignment="1" applyProtection="1">
      <alignment horizontal="left" vertical="center" wrapText="1" indent="2"/>
    </xf>
    <xf numFmtId="0" fontId="11" fillId="0" borderId="31" xfId="2" applyFont="1" applyFill="1" applyBorder="1" applyAlignment="1" applyProtection="1">
      <alignment vertical="center" wrapText="1"/>
    </xf>
    <xf numFmtId="0" fontId="11" fillId="0" borderId="19" xfId="2" applyFont="1" applyFill="1" applyBorder="1" applyAlignment="1" applyProtection="1">
      <alignment vertical="center" wrapText="1"/>
    </xf>
    <xf numFmtId="0" fontId="11" fillId="0" borderId="36" xfId="2" applyFont="1" applyFill="1" applyBorder="1" applyAlignment="1" applyProtection="1">
      <alignment horizontal="center" vertical="center" wrapText="1"/>
    </xf>
    <xf numFmtId="0" fontId="11" fillId="0" borderId="37" xfId="2" applyFont="1" applyFill="1" applyBorder="1" applyAlignment="1" applyProtection="1">
      <alignment horizontal="center" vertical="center" wrapText="1"/>
    </xf>
    <xf numFmtId="0" fontId="11" fillId="0" borderId="19" xfId="2" applyFont="1" applyFill="1" applyBorder="1" applyAlignment="1" applyProtection="1">
      <alignment horizontal="left" vertical="center" wrapText="1"/>
    </xf>
    <xf numFmtId="0" fontId="11" fillId="0" borderId="38" xfId="2" applyFont="1" applyFill="1" applyBorder="1" applyAlignment="1" applyProtection="1">
      <alignment horizontal="left" vertical="center" wrapText="1"/>
    </xf>
    <xf numFmtId="0" fontId="11" fillId="0" borderId="39" xfId="2" applyFont="1" applyFill="1" applyBorder="1" applyAlignment="1" applyProtection="1">
      <alignment horizontal="left" vertical="center" wrapText="1"/>
    </xf>
    <xf numFmtId="0" fontId="11" fillId="0" borderId="35" xfId="2" applyFont="1" applyFill="1" applyBorder="1" applyAlignment="1" applyProtection="1">
      <alignment horizontal="left" vertical="center" wrapText="1"/>
    </xf>
    <xf numFmtId="0" fontId="11" fillId="0" borderId="38" xfId="2" applyFont="1" applyFill="1" applyBorder="1" applyAlignment="1" applyProtection="1">
      <alignment horizontal="center" vertical="center" wrapText="1"/>
    </xf>
    <xf numFmtId="0" fontId="11" fillId="0" borderId="39" xfId="2" applyFont="1" applyFill="1" applyBorder="1" applyAlignment="1" applyProtection="1">
      <alignment horizontal="center" vertical="center" wrapText="1"/>
    </xf>
    <xf numFmtId="0" fontId="11" fillId="0" borderId="35" xfId="2" applyFont="1" applyFill="1" applyBorder="1" applyAlignment="1" applyProtection="1">
      <alignment horizontal="center" vertical="center" wrapText="1"/>
    </xf>
    <xf numFmtId="0" fontId="11" fillId="0" borderId="34" xfId="2" applyFont="1" applyFill="1" applyBorder="1" applyAlignment="1" applyProtection="1">
      <alignment vertical="center" wrapText="1"/>
    </xf>
    <xf numFmtId="0" fontId="11" fillId="0" borderId="35" xfId="2" applyFont="1" applyFill="1" applyBorder="1" applyAlignment="1" applyProtection="1">
      <alignment vertical="center" wrapText="1"/>
    </xf>
    <xf numFmtId="0" fontId="10" fillId="0" borderId="0" xfId="1" applyFont="1" applyBorder="1" applyAlignment="1" applyProtection="1">
      <alignment horizontal="left" wrapText="1"/>
    </xf>
    <xf numFmtId="0" fontId="11" fillId="0" borderId="27" xfId="2" applyFont="1" applyBorder="1" applyAlignment="1" applyProtection="1">
      <alignment horizontal="center" vertical="center" wrapText="1"/>
    </xf>
    <xf numFmtId="0" fontId="11" fillId="0" borderId="28" xfId="2" applyFont="1" applyBorder="1" applyAlignment="1" applyProtection="1">
      <alignment horizontal="center" vertical="center" wrapText="1"/>
    </xf>
    <xf numFmtId="0" fontId="13" fillId="0" borderId="29" xfId="2" applyFont="1" applyBorder="1" applyAlignment="1" applyProtection="1">
      <alignment horizontal="center" vertical="center" wrapText="1"/>
    </xf>
    <xf numFmtId="0" fontId="13" fillId="0" borderId="30" xfId="2" applyFont="1" applyBorder="1" applyAlignment="1" applyProtection="1">
      <alignment horizontal="center" vertical="center" wrapText="1"/>
    </xf>
    <xf numFmtId="0" fontId="11" fillId="0" borderId="29" xfId="2" applyFont="1" applyFill="1" applyBorder="1" applyAlignment="1" applyProtection="1">
      <alignment horizontal="left" vertical="center" wrapText="1" indent="2"/>
    </xf>
    <xf numFmtId="0" fontId="11" fillId="0" borderId="30" xfId="2" applyFont="1" applyFill="1" applyBorder="1" applyAlignment="1" applyProtection="1">
      <alignment horizontal="left" vertical="center" wrapText="1" indent="2"/>
    </xf>
    <xf numFmtId="0" fontId="26" fillId="0" borderId="45" xfId="1" applyFont="1" applyFill="1" applyBorder="1" applyAlignment="1" applyProtection="1">
      <alignment horizontal="center" vertical="center" textRotation="90" wrapText="1"/>
      <protection locked="0"/>
    </xf>
    <xf numFmtId="0" fontId="26" fillId="0" borderId="7" xfId="1" applyFont="1" applyFill="1" applyBorder="1" applyAlignment="1" applyProtection="1">
      <alignment horizontal="center" vertical="center" textRotation="90" wrapText="1"/>
      <protection locked="0"/>
    </xf>
    <xf numFmtId="0" fontId="26" fillId="0" borderId="11" xfId="1" applyFont="1" applyFill="1" applyBorder="1" applyAlignment="1" applyProtection="1">
      <alignment horizontal="center" vertical="center" textRotation="90" wrapText="1"/>
      <protection locked="0"/>
    </xf>
    <xf numFmtId="0" fontId="10" fillId="0" borderId="49" xfId="1" applyFont="1" applyFill="1" applyBorder="1" applyAlignment="1" applyProtection="1">
      <alignment vertical="center" wrapText="1"/>
    </xf>
    <xf numFmtId="0" fontId="11" fillId="0" borderId="6" xfId="1" applyFont="1" applyFill="1" applyBorder="1" applyAlignment="1" applyProtection="1">
      <alignment vertical="center" wrapText="1"/>
    </xf>
    <xf numFmtId="0" fontId="10" fillId="0" borderId="14" xfId="1" applyFont="1" applyFill="1" applyBorder="1" applyAlignment="1" applyProtection="1">
      <alignment vertical="center" wrapText="1"/>
    </xf>
    <xf numFmtId="0" fontId="10" fillId="0" borderId="54" xfId="2" applyFont="1" applyBorder="1" applyAlignment="1" applyProtection="1">
      <alignment horizontal="center" vertical="center"/>
    </xf>
    <xf numFmtId="0" fontId="27" fillId="0" borderId="45" xfId="1" applyFont="1" applyFill="1" applyBorder="1" applyAlignment="1" applyProtection="1">
      <alignment horizontal="center" vertical="center" textRotation="90" wrapText="1"/>
    </xf>
    <xf numFmtId="0" fontId="27" fillId="0" borderId="7" xfId="1" applyFont="1" applyFill="1" applyBorder="1" applyAlignment="1" applyProtection="1">
      <alignment horizontal="center" vertical="center" textRotation="90" wrapText="1"/>
    </xf>
    <xf numFmtId="0" fontId="27" fillId="0" borderId="11" xfId="1" applyFont="1" applyFill="1" applyBorder="1" applyAlignment="1" applyProtection="1">
      <alignment horizontal="center" vertical="center" textRotation="90" wrapText="1"/>
    </xf>
    <xf numFmtId="0" fontId="11" fillId="0" borderId="17" xfId="1" applyFont="1" applyFill="1" applyBorder="1" applyAlignment="1" applyProtection="1">
      <alignment horizontal="left" vertical="center" wrapText="1" indent="2"/>
    </xf>
    <xf numFmtId="0" fontId="11" fillId="0" borderId="4" xfId="1" applyFont="1" applyFill="1" applyBorder="1" applyAlignment="1" applyProtection="1">
      <alignment horizontal="left" vertical="center" wrapText="1" indent="2"/>
    </xf>
    <xf numFmtId="0" fontId="11" fillId="0" borderId="5" xfId="1" applyFont="1" applyFill="1" applyBorder="1" applyAlignment="1" applyProtection="1">
      <alignment horizontal="left" vertical="center" wrapText="1" indent="2"/>
    </xf>
    <xf numFmtId="0" fontId="27" fillId="0" borderId="53" xfId="1" applyFont="1" applyFill="1" applyBorder="1" applyAlignment="1" applyProtection="1">
      <alignment horizontal="center" vertical="center" textRotation="90" wrapText="1"/>
    </xf>
    <xf numFmtId="0" fontId="27" fillId="0" borderId="15" xfId="1" applyFont="1" applyFill="1" applyBorder="1" applyAlignment="1" applyProtection="1">
      <alignment horizontal="center" vertical="center" textRotation="90" wrapText="1"/>
    </xf>
    <xf numFmtId="0" fontId="10" fillId="0" borderId="24" xfId="1" applyFont="1" applyFill="1" applyBorder="1" applyAlignment="1" applyProtection="1">
      <alignment vertical="center" wrapText="1"/>
    </xf>
    <xf numFmtId="0" fontId="26" fillId="0" borderId="51" xfId="1" applyFont="1" applyFill="1" applyBorder="1" applyAlignment="1" applyProtection="1">
      <alignment horizontal="center" vertical="center" textRotation="90" wrapText="1"/>
    </xf>
    <xf numFmtId="0" fontId="2" fillId="0" borderId="16" xfId="1" applyFont="1" applyBorder="1" applyProtection="1"/>
    <xf numFmtId="0" fontId="2" fillId="0" borderId="52" xfId="1" applyFont="1" applyBorder="1" applyProtection="1"/>
    <xf numFmtId="0" fontId="11" fillId="0" borderId="1" xfId="1" applyFont="1" applyBorder="1" applyAlignment="1" applyProtection="1">
      <alignment horizontal="center" vertical="center" wrapText="1"/>
    </xf>
    <xf numFmtId="0" fontId="11" fillId="0" borderId="2" xfId="1" applyFont="1" applyBorder="1" applyAlignment="1" applyProtection="1">
      <alignment horizontal="center" vertical="center" wrapText="1"/>
    </xf>
    <xf numFmtId="0" fontId="11" fillId="0" borderId="44" xfId="1" applyFont="1" applyBorder="1" applyAlignment="1" applyProtection="1">
      <alignment horizontal="center" vertical="center" wrapText="1"/>
    </xf>
    <xf numFmtId="0" fontId="13" fillId="0" borderId="7" xfId="1" applyFont="1" applyBorder="1" applyAlignment="1" applyProtection="1">
      <alignment horizontal="center" vertical="center" wrapText="1"/>
    </xf>
    <xf numFmtId="0" fontId="13" fillId="0" borderId="6" xfId="1" applyFont="1" applyBorder="1" applyAlignment="1" applyProtection="1">
      <alignment horizontal="center" vertical="center" wrapText="1"/>
    </xf>
    <xf numFmtId="0" fontId="10" fillId="0" borderId="45" xfId="1" applyFont="1" applyFill="1" applyBorder="1" applyAlignment="1" applyProtection="1">
      <alignment horizontal="center" vertical="center" textRotation="90" wrapText="1"/>
    </xf>
    <xf numFmtId="0" fontId="10" fillId="0" borderId="7" xfId="1" applyFont="1" applyFill="1" applyBorder="1" applyAlignment="1" applyProtection="1">
      <alignment horizontal="center" vertical="center" textRotation="90" wrapText="1"/>
    </xf>
    <xf numFmtId="0" fontId="10" fillId="0" borderId="11" xfId="1" applyFont="1" applyFill="1" applyBorder="1" applyAlignment="1" applyProtection="1">
      <alignment horizontal="center" vertical="center" textRotation="90" wrapText="1"/>
    </xf>
    <xf numFmtId="0" fontId="10" fillId="0" borderId="46" xfId="1" applyFont="1" applyFill="1" applyBorder="1" applyAlignment="1" applyProtection="1">
      <alignment vertical="center" wrapText="1"/>
    </xf>
    <xf numFmtId="0" fontId="10" fillId="0" borderId="47" xfId="1" applyFont="1" applyFill="1" applyBorder="1" applyAlignment="1" applyProtection="1">
      <alignment vertical="center" wrapText="1"/>
    </xf>
    <xf numFmtId="0" fontId="10" fillId="0" borderId="48" xfId="1" applyFont="1" applyFill="1" applyBorder="1" applyAlignment="1" applyProtection="1">
      <alignment vertical="center" wrapText="1"/>
    </xf>
    <xf numFmtId="0" fontId="11" fillId="0" borderId="23" xfId="1" applyFont="1" applyFill="1" applyBorder="1" applyAlignment="1" applyProtection="1">
      <alignment horizontal="left" vertical="center" wrapText="1"/>
    </xf>
    <xf numFmtId="0" fontId="11" fillId="0" borderId="50" xfId="1" applyFont="1" applyFill="1" applyBorder="1" applyAlignment="1" applyProtection="1">
      <alignment horizontal="left" vertical="center" wrapText="1"/>
    </xf>
    <xf numFmtId="0" fontId="11" fillId="0" borderId="24" xfId="1" applyFont="1" applyFill="1" applyBorder="1" applyAlignment="1" applyProtection="1">
      <alignment horizontal="left" vertical="center" wrapText="1"/>
    </xf>
    <xf numFmtId="0" fontId="11" fillId="0" borderId="19" xfId="2" applyFont="1" applyBorder="1" applyAlignment="1" applyProtection="1">
      <alignment horizontal="left" vertical="center" wrapText="1" indent="1"/>
    </xf>
    <xf numFmtId="0" fontId="10" fillId="0" borderId="43" xfId="2" applyFont="1" applyBorder="1" applyAlignment="1" applyProtection="1">
      <alignment horizontal="left" vertical="center" wrapText="1"/>
    </xf>
    <xf numFmtId="0" fontId="11" fillId="0" borderId="0" xfId="2" applyFont="1" applyBorder="1" applyAlignment="1" applyProtection="1">
      <alignment horizontal="center" vertical="center" wrapText="1"/>
      <protection locked="0"/>
    </xf>
    <xf numFmtId="0" fontId="11" fillId="0" borderId="32" xfId="2" applyFont="1" applyBorder="1" applyAlignment="1" applyProtection="1">
      <alignment horizontal="center" vertical="center" wrapText="1"/>
    </xf>
    <xf numFmtId="0" fontId="11" fillId="0" borderId="65" xfId="2" applyFont="1" applyFill="1" applyBorder="1" applyAlignment="1" applyProtection="1">
      <alignment horizontal="center" vertical="center" wrapText="1"/>
    </xf>
    <xf numFmtId="0" fontId="11" fillId="0" borderId="66" xfId="2" applyFont="1" applyFill="1" applyBorder="1" applyAlignment="1" applyProtection="1">
      <alignment horizontal="center" vertical="center" wrapText="1"/>
    </xf>
    <xf numFmtId="0" fontId="11" fillId="0" borderId="67" xfId="2" applyFont="1" applyBorder="1" applyAlignment="1" applyProtection="1">
      <alignment horizontal="center" vertical="center" wrapText="1"/>
    </xf>
    <xf numFmtId="0" fontId="11" fillId="0" borderId="68" xfId="2" applyFont="1" applyBorder="1" applyAlignment="1" applyProtection="1">
      <alignment horizontal="center" vertical="center" wrapText="1"/>
    </xf>
    <xf numFmtId="0" fontId="11" fillId="0" borderId="69" xfId="2" applyFont="1" applyBorder="1" applyAlignment="1" applyProtection="1">
      <alignment horizontal="center" vertical="center" wrapText="1"/>
    </xf>
    <xf numFmtId="0" fontId="8" fillId="3" borderId="62" xfId="2" applyFont="1" applyFill="1" applyBorder="1" applyAlignment="1" applyProtection="1">
      <alignment horizontal="center" vertical="center" wrapText="1"/>
    </xf>
    <xf numFmtId="0" fontId="8" fillId="3" borderId="30" xfId="2" applyFont="1" applyFill="1" applyBorder="1" applyAlignment="1" applyProtection="1">
      <alignment horizontal="center" vertical="center" wrapText="1"/>
    </xf>
    <xf numFmtId="0" fontId="8" fillId="3" borderId="71" xfId="2" applyFont="1" applyFill="1" applyBorder="1" applyAlignment="1" applyProtection="1">
      <alignment horizontal="center" vertical="center" wrapText="1"/>
    </xf>
    <xf numFmtId="0" fontId="11" fillId="0" borderId="55" xfId="2" applyFont="1" applyBorder="1" applyAlignment="1" applyProtection="1">
      <alignment horizontal="center" vertical="center" wrapText="1"/>
    </xf>
    <xf numFmtId="0" fontId="11" fillId="0" borderId="56" xfId="2" applyFont="1" applyBorder="1" applyAlignment="1" applyProtection="1">
      <alignment horizontal="center" vertical="center" wrapText="1"/>
    </xf>
    <xf numFmtId="0" fontId="11" fillId="0" borderId="57" xfId="2" applyFont="1" applyBorder="1" applyAlignment="1" applyProtection="1">
      <alignment horizontal="center" vertical="center" wrapText="1"/>
    </xf>
    <xf numFmtId="0" fontId="11" fillId="0" borderId="62" xfId="2" applyFont="1" applyBorder="1" applyAlignment="1" applyProtection="1">
      <alignment horizontal="center" vertical="center" wrapText="1"/>
    </xf>
    <xf numFmtId="0" fontId="11" fillId="0" borderId="30" xfId="2" applyFont="1" applyBorder="1" applyAlignment="1" applyProtection="1">
      <alignment horizontal="center" vertical="center" wrapText="1"/>
    </xf>
    <xf numFmtId="0" fontId="11" fillId="0" borderId="33" xfId="2" applyFont="1" applyBorder="1" applyAlignment="1" applyProtection="1">
      <alignment horizontal="center" vertical="center" wrapText="1"/>
    </xf>
    <xf numFmtId="0" fontId="35" fillId="0" borderId="0" xfId="2" quotePrefix="1" applyFont="1" applyAlignment="1" applyProtection="1">
      <alignment horizontal="left" vertical="center" wrapText="1"/>
    </xf>
    <xf numFmtId="0" fontId="11" fillId="0" borderId="58" xfId="2" applyFont="1" applyFill="1" applyBorder="1" applyAlignment="1" applyProtection="1">
      <alignment horizontal="center" vertical="center" wrapText="1"/>
    </xf>
    <xf numFmtId="0" fontId="11" fillId="0" borderId="63" xfId="2" applyFont="1" applyFill="1" applyBorder="1" applyAlignment="1" applyProtection="1">
      <alignment horizontal="center" vertical="center" wrapText="1"/>
    </xf>
    <xf numFmtId="0" fontId="11" fillId="0" borderId="59" xfId="2" applyFont="1" applyFill="1" applyBorder="1" applyAlignment="1" applyProtection="1">
      <alignment horizontal="center" vertical="center" wrapText="1"/>
    </xf>
    <xf numFmtId="0" fontId="11" fillId="0" borderId="64" xfId="2" applyFont="1" applyFill="1" applyBorder="1" applyAlignment="1" applyProtection="1">
      <alignment horizontal="center" vertical="center" wrapText="1"/>
    </xf>
    <xf numFmtId="0" fontId="11" fillId="0" borderId="60" xfId="2" applyFont="1" applyFill="1" applyBorder="1" applyAlignment="1" applyProtection="1">
      <alignment horizontal="left" vertical="center" wrapText="1"/>
    </xf>
    <xf numFmtId="0" fontId="11" fillId="0" borderId="61" xfId="2" applyFont="1" applyFill="1" applyBorder="1" applyAlignment="1" applyProtection="1">
      <alignment horizontal="left" vertical="center" wrapText="1"/>
    </xf>
    <xf numFmtId="0" fontId="10" fillId="0" borderId="18" xfId="2" applyFont="1" applyBorder="1" applyAlignment="1" applyProtection="1">
      <alignment horizontal="left" vertical="center" wrapText="1"/>
    </xf>
    <xf numFmtId="0" fontId="10" fillId="0" borderId="19" xfId="2" applyFont="1" applyBorder="1" applyAlignment="1" applyProtection="1">
      <alignment horizontal="left" vertical="center" wrapText="1"/>
    </xf>
    <xf numFmtId="0" fontId="0" fillId="0" borderId="18" xfId="2" applyFont="1" applyBorder="1" applyAlignment="1" applyProtection="1">
      <alignment horizontal="center" vertical="center"/>
    </xf>
    <xf numFmtId="0" fontId="30" fillId="0" borderId="18" xfId="2" applyFont="1" applyBorder="1" applyAlignment="1" applyProtection="1">
      <alignment horizontal="center" vertical="center"/>
    </xf>
    <xf numFmtId="0" fontId="30" fillId="0" borderId="74" xfId="2" applyFont="1" applyBorder="1" applyAlignment="1" applyProtection="1">
      <alignment horizontal="center" vertical="center"/>
    </xf>
    <xf numFmtId="49" fontId="8" fillId="0" borderId="0" xfId="2" applyNumberFormat="1" applyFont="1" applyBorder="1" applyAlignment="1" applyProtection="1">
      <alignment horizontal="left" vertical="center" wrapText="1"/>
    </xf>
    <xf numFmtId="0" fontId="33" fillId="0" borderId="83" xfId="2" applyFont="1" applyBorder="1" applyAlignment="1" applyProtection="1">
      <alignment horizontal="center" wrapText="1"/>
      <protection locked="0"/>
    </xf>
    <xf numFmtId="0" fontId="0" fillId="0" borderId="0" xfId="2" applyFont="1" applyBorder="1" applyAlignment="1" applyProtection="1">
      <alignment horizontal="center" wrapText="1"/>
      <protection locked="0"/>
    </xf>
    <xf numFmtId="0" fontId="30" fillId="0" borderId="0" xfId="2" applyFont="1" applyBorder="1" applyAlignment="1" applyProtection="1">
      <alignment horizontal="center" wrapText="1"/>
      <protection locked="0"/>
    </xf>
    <xf numFmtId="0" fontId="34" fillId="0" borderId="0" xfId="2" applyFont="1" applyBorder="1" applyAlignment="1" applyProtection="1">
      <alignment horizontal="center"/>
      <protection locked="0"/>
    </xf>
    <xf numFmtId="0" fontId="11" fillId="0" borderId="62" xfId="2" applyFont="1" applyFill="1" applyBorder="1" applyAlignment="1" applyProtection="1">
      <alignment horizontal="left" vertical="center" wrapText="1"/>
    </xf>
    <xf numFmtId="0" fontId="11" fillId="0" borderId="18" xfId="2" applyFont="1" applyFill="1" applyBorder="1" applyAlignment="1" applyProtection="1">
      <alignment horizontal="left" vertical="center" wrapText="1"/>
    </xf>
    <xf numFmtId="0" fontId="11" fillId="0" borderId="77" xfId="2" applyFont="1" applyFill="1" applyBorder="1" applyAlignment="1" applyProtection="1">
      <alignment horizontal="left" vertical="center" wrapText="1" indent="2"/>
    </xf>
    <xf numFmtId="0" fontId="11" fillId="0" borderId="38" xfId="2" applyFont="1" applyFill="1" applyBorder="1" applyAlignment="1" applyProtection="1">
      <alignment horizontal="left" vertical="center" wrapText="1" indent="2"/>
    </xf>
    <xf numFmtId="0" fontId="11" fillId="0" borderId="81" xfId="2" applyFont="1" applyFill="1" applyBorder="1" applyAlignment="1" applyProtection="1">
      <alignment horizontal="left" vertical="center" wrapText="1"/>
    </xf>
    <xf numFmtId="0" fontId="11" fillId="0" borderId="82" xfId="2" applyFont="1" applyFill="1" applyBorder="1" applyAlignment="1" applyProtection="1">
      <alignment horizontal="left" vertical="center" wrapText="1"/>
    </xf>
    <xf numFmtId="0" fontId="11" fillId="0" borderId="77" xfId="2" applyFont="1" applyBorder="1" applyAlignment="1" applyProtection="1">
      <alignment horizontal="left" vertical="center" wrapText="1"/>
    </xf>
    <xf numFmtId="0" fontId="11" fillId="0" borderId="31" xfId="2" applyFont="1" applyBorder="1" applyAlignment="1" applyProtection="1">
      <alignment horizontal="left" vertical="center" wrapText="1"/>
    </xf>
    <xf numFmtId="0" fontId="11" fillId="0" borderId="23" xfId="2" applyFont="1" applyBorder="1" applyAlignment="1" applyProtection="1">
      <alignment horizontal="center" vertical="center" wrapText="1"/>
    </xf>
    <xf numFmtId="0" fontId="11" fillId="0" borderId="50" xfId="2" applyFont="1" applyBorder="1" applyAlignment="1" applyProtection="1">
      <alignment horizontal="center" vertical="center" wrapText="1"/>
    </xf>
    <xf numFmtId="0" fontId="11" fillId="0" borderId="24" xfId="2" applyFont="1" applyBorder="1" applyAlignment="1" applyProtection="1">
      <alignment horizontal="center" vertical="center" wrapText="1"/>
    </xf>
    <xf numFmtId="0" fontId="11" fillId="0" borderId="68" xfId="2" applyFont="1" applyBorder="1" applyAlignment="1" applyProtection="1">
      <alignment horizontal="left" vertical="center" wrapText="1"/>
    </xf>
    <xf numFmtId="0" fontId="11" fillId="0" borderId="69" xfId="2" applyFont="1" applyBorder="1" applyAlignment="1" applyProtection="1">
      <alignment horizontal="left" vertical="center" wrapText="1"/>
    </xf>
    <xf numFmtId="0" fontId="11" fillId="0" borderId="17" xfId="2" applyFont="1" applyBorder="1" applyAlignment="1" applyProtection="1">
      <alignment horizontal="left" vertical="center" wrapText="1"/>
    </xf>
    <xf numFmtId="0" fontId="11" fillId="0" borderId="5" xfId="2" applyFont="1" applyBorder="1" applyAlignment="1" applyProtection="1">
      <alignment horizontal="left" vertical="center" wrapText="1"/>
    </xf>
    <xf numFmtId="0" fontId="11" fillId="0" borderId="0" xfId="2" applyFont="1" applyBorder="1" applyAlignment="1" applyProtection="1">
      <alignment horizontal="left" vertical="center" wrapText="1"/>
    </xf>
    <xf numFmtId="0" fontId="11" fillId="0" borderId="78" xfId="2" applyFont="1" applyBorder="1" applyAlignment="1" applyProtection="1">
      <alignment horizontal="left" vertical="center" wrapText="1"/>
    </xf>
    <xf numFmtId="0" fontId="11" fillId="0" borderId="17" xfId="2" applyFont="1" applyBorder="1" applyAlignment="1" applyProtection="1">
      <alignment horizontal="center" vertical="center" wrapText="1"/>
    </xf>
    <xf numFmtId="0" fontId="11" fillId="0" borderId="5" xfId="2" applyFont="1" applyBorder="1" applyAlignment="1" applyProtection="1">
      <alignment horizontal="center" vertical="center" wrapText="1"/>
    </xf>
    <xf numFmtId="0" fontId="11" fillId="0" borderId="80" xfId="2" applyFont="1" applyFill="1" applyBorder="1" applyAlignment="1" applyProtection="1">
      <alignment horizontal="left" vertical="center" wrapText="1"/>
    </xf>
    <xf numFmtId="0" fontId="11" fillId="0" borderId="31" xfId="2" applyFont="1" applyFill="1" applyBorder="1" applyAlignment="1" applyProtection="1">
      <alignment horizontal="left" vertical="center" wrapText="1"/>
    </xf>
    <xf numFmtId="0" fontId="11" fillId="0" borderId="67" xfId="2" applyFont="1" applyFill="1" applyBorder="1" applyAlignment="1" applyProtection="1">
      <alignment horizontal="left" vertical="center" wrapText="1" indent="2"/>
    </xf>
    <xf numFmtId="0" fontId="11" fillId="0" borderId="68" xfId="2" applyFont="1" applyFill="1" applyBorder="1" applyAlignment="1" applyProtection="1">
      <alignment horizontal="left" vertical="center" wrapText="1" indent="2"/>
    </xf>
    <xf numFmtId="0" fontId="11" fillId="0" borderId="69" xfId="2" applyFont="1" applyFill="1" applyBorder="1" applyAlignment="1" applyProtection="1">
      <alignment horizontal="left" vertical="center" wrapText="1" indent="2"/>
    </xf>
    <xf numFmtId="0" fontId="10" fillId="0" borderId="0" xfId="2" applyFont="1" applyBorder="1" applyAlignment="1" applyProtection="1">
      <alignment horizontal="left" wrapText="1"/>
    </xf>
    <xf numFmtId="0" fontId="13" fillId="0" borderId="18" xfId="2" applyFont="1" applyBorder="1" applyAlignment="1" applyProtection="1">
      <alignment horizontal="center" vertical="top" wrapText="1"/>
    </xf>
    <xf numFmtId="0" fontId="13" fillId="0" borderId="31" xfId="2" applyFont="1" applyBorder="1" applyAlignment="1" applyProtection="1">
      <alignment horizontal="center" vertical="top" wrapText="1"/>
    </xf>
    <xf numFmtId="0" fontId="11" fillId="0" borderId="18" xfId="2" applyFont="1" applyBorder="1" applyAlignment="1" applyProtection="1">
      <alignment horizontal="left" vertical="center" wrapText="1"/>
    </xf>
    <xf numFmtId="0" fontId="11" fillId="0" borderId="32" xfId="2" applyFont="1" applyBorder="1" applyAlignment="1" applyProtection="1">
      <alignment horizontal="left" vertical="center" wrapText="1"/>
    </xf>
    <xf numFmtId="0" fontId="11" fillId="0" borderId="30" xfId="2" applyFont="1" applyBorder="1" applyAlignment="1" applyProtection="1">
      <alignment horizontal="left" vertical="center" wrapText="1"/>
    </xf>
    <xf numFmtId="0" fontId="11" fillId="0" borderId="33" xfId="2" applyFont="1" applyBorder="1" applyAlignment="1" applyProtection="1">
      <alignment horizontal="left" vertical="center" wrapText="1"/>
    </xf>
  </cellXfs>
  <cellStyles count="3">
    <cellStyle name="Excel Built-in Normal" xfId="2"/>
    <cellStyle name="Normalny" xfId="0" builtinId="0"/>
    <cellStyle name="Normalny 2" xfId="1"/>
  </cellStyles>
  <dxfs count="8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37"/>
  <sheetViews>
    <sheetView tabSelected="1" view="pageBreakPreview" zoomScaleNormal="100" zoomScaleSheetLayoutView="100" workbookViewId="0">
      <selection activeCell="A5" sqref="A5:G5"/>
    </sheetView>
  </sheetViews>
  <sheetFormatPr defaultColWidth="10.28515625" defaultRowHeight="12.75" zeroHeight="1" outlineLevelCol="1"/>
  <cols>
    <col min="1" max="1" width="6.42578125" style="40" customWidth="1"/>
    <col min="2" max="2" width="7.42578125" style="21" customWidth="1"/>
    <col min="3" max="3" width="78.42578125" style="21" customWidth="1"/>
    <col min="4" max="4" width="5.42578125" style="41" customWidth="1"/>
    <col min="5" max="5" width="15.85546875" style="2" customWidth="1" outlineLevel="1"/>
    <col min="6" max="6" width="13.7109375" style="2" customWidth="1" outlineLevel="1"/>
    <col min="7" max="7" width="16.28515625" style="2" customWidth="1"/>
    <col min="8" max="8" width="10.28515625" style="2" customWidth="1"/>
    <col min="9" max="9" width="54.7109375" style="2" customWidth="1"/>
    <col min="10" max="16" width="10.28515625" style="2" customWidth="1"/>
    <col min="17" max="17" width="60.7109375" style="3" customWidth="1"/>
    <col min="18" max="19" width="60.7109375" style="2" customWidth="1"/>
    <col min="20" max="16384" width="10.28515625" style="2"/>
  </cols>
  <sheetData>
    <row r="1" spans="1:17" ht="178.5" customHeight="1">
      <c r="A1" s="334" t="s">
        <v>0</v>
      </c>
      <c r="B1" s="334"/>
      <c r="C1" s="334"/>
      <c r="D1" s="270"/>
      <c r="E1" s="271"/>
      <c r="F1" s="271"/>
      <c r="G1" s="272" t="s">
        <v>192</v>
      </c>
    </row>
    <row r="2" spans="1:17" ht="18" customHeight="1">
      <c r="A2" s="335" t="s">
        <v>1</v>
      </c>
      <c r="B2" s="335"/>
      <c r="C2" s="335"/>
      <c r="D2" s="1"/>
      <c r="E2" s="4"/>
      <c r="F2" s="4"/>
      <c r="G2" s="4"/>
    </row>
    <row r="3" spans="1:17" ht="34.5" customHeight="1">
      <c r="A3" s="336" t="s">
        <v>2</v>
      </c>
      <c r="B3" s="336"/>
      <c r="C3" s="336"/>
      <c r="D3" s="336"/>
      <c r="E3" s="336"/>
      <c r="F3" s="336"/>
      <c r="G3" s="336"/>
    </row>
    <row r="4" spans="1:17" ht="15.75" customHeight="1">
      <c r="A4" s="337" t="s">
        <v>3</v>
      </c>
      <c r="B4" s="337"/>
      <c r="C4" s="337"/>
      <c r="D4" s="337"/>
      <c r="E4" s="337"/>
      <c r="F4" s="337"/>
      <c r="G4" s="337"/>
    </row>
    <row r="5" spans="1:17" s="5" customFormat="1" ht="32.25" customHeight="1">
      <c r="A5" s="338" t="s">
        <v>180</v>
      </c>
      <c r="B5" s="338"/>
      <c r="C5" s="338"/>
      <c r="D5" s="338"/>
      <c r="E5" s="338"/>
      <c r="F5" s="338"/>
      <c r="G5" s="338"/>
      <c r="Q5" s="6"/>
    </row>
    <row r="6" spans="1:17" ht="6" customHeight="1">
      <c r="A6" s="7"/>
      <c r="B6" s="7"/>
      <c r="C6" s="7"/>
      <c r="D6" s="7"/>
      <c r="E6" s="8"/>
      <c r="F6" s="8"/>
      <c r="G6" s="8"/>
      <c r="H6" s="9"/>
    </row>
    <row r="7" spans="1:17" ht="15.75">
      <c r="A7" s="339" t="s">
        <v>4</v>
      </c>
      <c r="B7" s="339"/>
      <c r="C7" s="339"/>
      <c r="D7" s="339"/>
      <c r="E7" s="4"/>
      <c r="F7" s="4"/>
      <c r="G7" s="4"/>
    </row>
    <row r="8" spans="1:17" ht="6.75" customHeight="1" thickBot="1">
      <c r="A8" s="10" t="s">
        <v>5</v>
      </c>
      <c r="B8" s="11"/>
      <c r="C8" s="11"/>
      <c r="D8" s="1"/>
      <c r="E8" s="4"/>
      <c r="F8" s="4"/>
      <c r="G8" s="4"/>
      <c r="Q8" s="12"/>
    </row>
    <row r="9" spans="1:17" ht="34.5" customHeight="1">
      <c r="A9" s="308" t="s">
        <v>6</v>
      </c>
      <c r="B9" s="309"/>
      <c r="C9" s="309"/>
      <c r="D9" s="309"/>
      <c r="E9" s="268" t="s">
        <v>190</v>
      </c>
      <c r="F9" s="166" t="s">
        <v>185</v>
      </c>
      <c r="G9" s="151" t="s">
        <v>181</v>
      </c>
      <c r="H9" s="9"/>
      <c r="Q9" s="13"/>
    </row>
    <row r="10" spans="1:17" s="14" customFormat="1" ht="13.5" customHeight="1">
      <c r="A10" s="310">
        <v>1</v>
      </c>
      <c r="B10" s="311"/>
      <c r="C10" s="311"/>
      <c r="D10" s="312"/>
      <c r="E10" s="137" t="s">
        <v>183</v>
      </c>
      <c r="F10" s="167" t="s">
        <v>184</v>
      </c>
      <c r="G10" s="152">
        <v>2</v>
      </c>
      <c r="I10" s="15"/>
      <c r="Q10" s="13"/>
    </row>
    <row r="11" spans="1:17" ht="24" customHeight="1">
      <c r="A11" s="313" t="s">
        <v>7</v>
      </c>
      <c r="B11" s="314"/>
      <c r="C11" s="315"/>
      <c r="D11" s="16" t="s">
        <v>8</v>
      </c>
      <c r="E11" s="138">
        <v>311929.69999999995</v>
      </c>
      <c r="F11" s="168">
        <v>10909.799999999988</v>
      </c>
      <c r="G11" s="153">
        <f t="shared" ref="G11:G33" si="0">E11+F11</f>
        <v>322839.49999999994</v>
      </c>
      <c r="I11" s="17"/>
      <c r="Q11" s="13"/>
    </row>
    <row r="12" spans="1:17" ht="31.5" customHeight="1">
      <c r="A12" s="316" t="s">
        <v>9</v>
      </c>
      <c r="B12" s="317"/>
      <c r="C12" s="318"/>
      <c r="D12" s="16" t="s">
        <v>10</v>
      </c>
      <c r="E12" s="139">
        <v>298488.19999999995</v>
      </c>
      <c r="F12" s="169">
        <v>10909.799999999988</v>
      </c>
      <c r="G12" s="154">
        <f t="shared" si="0"/>
        <v>309397.99999999994</v>
      </c>
      <c r="H12" s="18"/>
      <c r="I12" s="19"/>
      <c r="Q12" s="13"/>
    </row>
    <row r="13" spans="1:17" ht="24" customHeight="1">
      <c r="A13" s="340" t="s">
        <v>11</v>
      </c>
      <c r="B13" s="341"/>
      <c r="C13" s="301"/>
      <c r="D13" s="16" t="s">
        <v>12</v>
      </c>
      <c r="E13" s="140">
        <v>181317.7</v>
      </c>
      <c r="F13" s="170">
        <v>10909.799999999988</v>
      </c>
      <c r="G13" s="155">
        <f t="shared" si="0"/>
        <v>192227.5</v>
      </c>
      <c r="I13" s="19"/>
      <c r="Q13" s="13"/>
    </row>
    <row r="14" spans="1:17" ht="24" customHeight="1">
      <c r="A14" s="331" t="s">
        <v>13</v>
      </c>
      <c r="B14" s="292"/>
      <c r="C14" s="292"/>
      <c r="D14" s="20" t="s">
        <v>14</v>
      </c>
      <c r="E14" s="141">
        <v>3587.7999999999997</v>
      </c>
      <c r="F14" s="171">
        <v>0</v>
      </c>
      <c r="G14" s="156">
        <f t="shared" si="0"/>
        <v>3587.7999999999997</v>
      </c>
      <c r="Q14" s="13"/>
    </row>
    <row r="15" spans="1:17" ht="24" customHeight="1">
      <c r="A15" s="331" t="s">
        <v>15</v>
      </c>
      <c r="B15" s="292"/>
      <c r="C15" s="292"/>
      <c r="D15" s="20" t="s">
        <v>16</v>
      </c>
      <c r="E15" s="141">
        <v>60.1</v>
      </c>
      <c r="F15" s="171">
        <v>0</v>
      </c>
      <c r="G15" s="156">
        <f t="shared" si="0"/>
        <v>60.1</v>
      </c>
      <c r="Q15" s="13"/>
    </row>
    <row r="16" spans="1:17" ht="24" customHeight="1">
      <c r="A16" s="331" t="s">
        <v>17</v>
      </c>
      <c r="B16" s="292"/>
      <c r="C16" s="292"/>
      <c r="D16" s="20" t="s">
        <v>18</v>
      </c>
      <c r="E16" s="141">
        <v>69339</v>
      </c>
      <c r="F16" s="171">
        <v>0</v>
      </c>
      <c r="G16" s="156">
        <f t="shared" si="0"/>
        <v>69339</v>
      </c>
      <c r="Q16" s="13"/>
    </row>
    <row r="17" spans="1:17" ht="24" customHeight="1">
      <c r="A17" s="332" t="s">
        <v>19</v>
      </c>
      <c r="B17" s="333"/>
      <c r="C17" s="333"/>
      <c r="D17" s="20" t="s">
        <v>20</v>
      </c>
      <c r="E17" s="141">
        <v>66288</v>
      </c>
      <c r="F17" s="171">
        <v>0</v>
      </c>
      <c r="G17" s="156">
        <f t="shared" si="0"/>
        <v>66288</v>
      </c>
      <c r="H17" s="21"/>
      <c r="Q17" s="13"/>
    </row>
    <row r="18" spans="1:17" ht="24" customHeight="1">
      <c r="A18" s="331" t="s">
        <v>21</v>
      </c>
      <c r="B18" s="292"/>
      <c r="C18" s="292"/>
      <c r="D18" s="16" t="s">
        <v>22</v>
      </c>
      <c r="E18" s="141">
        <v>612.1</v>
      </c>
      <c r="F18" s="171">
        <v>0</v>
      </c>
      <c r="G18" s="156">
        <f t="shared" si="0"/>
        <v>612.1</v>
      </c>
      <c r="Q18" s="13"/>
    </row>
    <row r="19" spans="1:17" ht="24" customHeight="1">
      <c r="A19" s="331" t="s">
        <v>23</v>
      </c>
      <c r="B19" s="292"/>
      <c r="C19" s="292"/>
      <c r="D19" s="16" t="s">
        <v>24</v>
      </c>
      <c r="E19" s="141">
        <v>4500</v>
      </c>
      <c r="F19" s="171">
        <v>0</v>
      </c>
      <c r="G19" s="156">
        <f t="shared" si="0"/>
        <v>4500</v>
      </c>
      <c r="Q19" s="13"/>
    </row>
    <row r="20" spans="1:17" ht="30" customHeight="1">
      <c r="A20" s="331" t="s">
        <v>25</v>
      </c>
      <c r="B20" s="292"/>
      <c r="C20" s="292"/>
      <c r="D20" s="16" t="s">
        <v>26</v>
      </c>
      <c r="E20" s="141">
        <v>20328.5</v>
      </c>
      <c r="F20" s="171">
        <v>0</v>
      </c>
      <c r="G20" s="156">
        <f t="shared" si="0"/>
        <v>20328.5</v>
      </c>
      <c r="Q20" s="13"/>
    </row>
    <row r="21" spans="1:17" ht="24" customHeight="1">
      <c r="A21" s="332" t="s">
        <v>27</v>
      </c>
      <c r="B21" s="333"/>
      <c r="C21" s="333"/>
      <c r="D21" s="20" t="s">
        <v>28</v>
      </c>
      <c r="E21" s="141">
        <v>17444.099999999999</v>
      </c>
      <c r="F21" s="171">
        <v>0</v>
      </c>
      <c r="G21" s="156">
        <f t="shared" si="0"/>
        <v>17444.099999999999</v>
      </c>
      <c r="Q21" s="13"/>
    </row>
    <row r="22" spans="1:17" ht="24" customHeight="1">
      <c r="A22" s="331" t="s">
        <v>29</v>
      </c>
      <c r="B22" s="292"/>
      <c r="C22" s="292"/>
      <c r="D22" s="20" t="s">
        <v>30</v>
      </c>
      <c r="E22" s="141">
        <v>3657.3</v>
      </c>
      <c r="F22" s="171">
        <v>0</v>
      </c>
      <c r="G22" s="156">
        <f t="shared" si="0"/>
        <v>3657.3</v>
      </c>
      <c r="Q22" s="13"/>
    </row>
    <row r="23" spans="1:17" ht="34.5" customHeight="1">
      <c r="A23" s="331" t="s">
        <v>31</v>
      </c>
      <c r="B23" s="292"/>
      <c r="C23" s="292"/>
      <c r="D23" s="20" t="s">
        <v>32</v>
      </c>
      <c r="E23" s="141">
        <v>3932.9</v>
      </c>
      <c r="F23" s="171">
        <v>0</v>
      </c>
      <c r="G23" s="156">
        <f t="shared" si="0"/>
        <v>3932.9</v>
      </c>
      <c r="Q23" s="13"/>
    </row>
    <row r="24" spans="1:17" ht="24" customHeight="1">
      <c r="A24" s="331" t="s">
        <v>33</v>
      </c>
      <c r="B24" s="292"/>
      <c r="C24" s="292"/>
      <c r="D24" s="20" t="s">
        <v>34</v>
      </c>
      <c r="E24" s="141">
        <v>11152.800000000001</v>
      </c>
      <c r="F24" s="171">
        <v>0</v>
      </c>
      <c r="G24" s="156">
        <f t="shared" si="0"/>
        <v>11152.800000000001</v>
      </c>
      <c r="Q24" s="13"/>
    </row>
    <row r="25" spans="1:17" ht="30" customHeight="1">
      <c r="A25" s="332" t="s">
        <v>35</v>
      </c>
      <c r="B25" s="333"/>
      <c r="C25" s="333"/>
      <c r="D25" s="20" t="s">
        <v>36</v>
      </c>
      <c r="E25" s="141">
        <v>3630</v>
      </c>
      <c r="F25" s="171">
        <v>0</v>
      </c>
      <c r="G25" s="156">
        <f t="shared" si="0"/>
        <v>3630</v>
      </c>
      <c r="I25" s="22"/>
      <c r="Q25" s="13"/>
    </row>
    <row r="26" spans="1:17" ht="24" customHeight="1">
      <c r="A26" s="319" t="s">
        <v>37</v>
      </c>
      <c r="B26" s="320"/>
      <c r="C26" s="321"/>
      <c r="D26" s="20" t="s">
        <v>38</v>
      </c>
      <c r="E26" s="141">
        <v>0</v>
      </c>
      <c r="F26" s="171">
        <v>0</v>
      </c>
      <c r="G26" s="156">
        <f t="shared" si="0"/>
        <v>0</v>
      </c>
      <c r="H26" s="21"/>
      <c r="J26" s="23"/>
      <c r="Q26" s="13"/>
    </row>
    <row r="27" spans="1:17" ht="24" customHeight="1">
      <c r="A27" s="319" t="s">
        <v>39</v>
      </c>
      <c r="B27" s="320"/>
      <c r="C27" s="321"/>
      <c r="D27" s="20" t="s">
        <v>40</v>
      </c>
      <c r="E27" s="141">
        <v>0</v>
      </c>
      <c r="F27" s="171">
        <v>0</v>
      </c>
      <c r="G27" s="156">
        <f t="shared" si="0"/>
        <v>0</v>
      </c>
      <c r="H27" s="21"/>
      <c r="J27" s="23"/>
      <c r="Q27" s="13"/>
    </row>
    <row r="28" spans="1:17" s="24" customFormat="1" ht="24" customHeight="1">
      <c r="A28" s="322" t="s">
        <v>41</v>
      </c>
      <c r="B28" s="323"/>
      <c r="C28" s="324"/>
      <c r="D28" s="20" t="s">
        <v>42</v>
      </c>
      <c r="E28" s="142">
        <v>13441.5</v>
      </c>
      <c r="F28" s="172">
        <v>0</v>
      </c>
      <c r="G28" s="157">
        <f t="shared" si="0"/>
        <v>13441.5</v>
      </c>
      <c r="Q28" s="13"/>
    </row>
    <row r="29" spans="1:17" s="24" customFormat="1" ht="24" customHeight="1">
      <c r="A29" s="288" t="s">
        <v>43</v>
      </c>
      <c r="B29" s="289"/>
      <c r="C29" s="290"/>
      <c r="D29" s="20" t="s">
        <v>44</v>
      </c>
      <c r="E29" s="141">
        <v>0</v>
      </c>
      <c r="F29" s="171">
        <v>0</v>
      </c>
      <c r="G29" s="156">
        <f t="shared" si="0"/>
        <v>0</v>
      </c>
      <c r="Q29" s="13"/>
    </row>
    <row r="30" spans="1:17" s="24" customFormat="1" ht="24" customHeight="1">
      <c r="A30" s="325" t="s">
        <v>45</v>
      </c>
      <c r="B30" s="326"/>
      <c r="C30" s="327"/>
      <c r="D30" s="20" t="s">
        <v>46</v>
      </c>
      <c r="E30" s="143">
        <v>13441.5</v>
      </c>
      <c r="F30" s="173">
        <v>0</v>
      </c>
      <c r="G30" s="158">
        <f t="shared" si="0"/>
        <v>13441.5</v>
      </c>
      <c r="Q30" s="13"/>
    </row>
    <row r="31" spans="1:17" ht="24" customHeight="1">
      <c r="A31" s="291" t="s">
        <v>47</v>
      </c>
      <c r="B31" s="292" t="s">
        <v>48</v>
      </c>
      <c r="C31" s="292"/>
      <c r="D31" s="20" t="s">
        <v>49</v>
      </c>
      <c r="E31" s="141">
        <v>0</v>
      </c>
      <c r="F31" s="171">
        <v>0</v>
      </c>
      <c r="G31" s="156">
        <f t="shared" si="0"/>
        <v>0</v>
      </c>
      <c r="Q31" s="13"/>
    </row>
    <row r="32" spans="1:17" ht="24" customHeight="1">
      <c r="A32" s="291"/>
      <c r="B32" s="292" t="s">
        <v>50</v>
      </c>
      <c r="C32" s="292"/>
      <c r="D32" s="25" t="s">
        <v>51</v>
      </c>
      <c r="E32" s="141">
        <v>13441.5</v>
      </c>
      <c r="F32" s="171">
        <v>0</v>
      </c>
      <c r="G32" s="156">
        <f t="shared" si="0"/>
        <v>13441.5</v>
      </c>
      <c r="Q32" s="13"/>
    </row>
    <row r="33" spans="1:17" ht="48" customHeight="1" thickBot="1">
      <c r="A33" s="328"/>
      <c r="B33" s="329" t="s">
        <v>52</v>
      </c>
      <c r="C33" s="330"/>
      <c r="D33" s="26">
        <v>23</v>
      </c>
      <c r="E33" s="144">
        <v>11641.5</v>
      </c>
      <c r="F33" s="174">
        <v>0</v>
      </c>
      <c r="G33" s="159">
        <f t="shared" si="0"/>
        <v>11641.5</v>
      </c>
      <c r="H33" s="27"/>
      <c r="Q33" s="13"/>
    </row>
    <row r="34" spans="1:17" ht="21" customHeight="1">
      <c r="A34" s="307"/>
      <c r="B34" s="307"/>
      <c r="C34" s="307"/>
      <c r="D34" s="28"/>
      <c r="E34" s="4"/>
      <c r="F34" s="4"/>
      <c r="G34" s="4"/>
      <c r="H34" s="27"/>
      <c r="Q34" s="13"/>
    </row>
    <row r="35" spans="1:17" ht="19.5" customHeight="1">
      <c r="A35" s="307" t="s">
        <v>53</v>
      </c>
      <c r="B35" s="307"/>
      <c r="C35" s="307"/>
      <c r="D35" s="307"/>
      <c r="E35" s="4"/>
      <c r="F35" s="4"/>
      <c r="G35" s="4"/>
      <c r="H35" s="27"/>
      <c r="Q35" s="13"/>
    </row>
    <row r="36" spans="1:17" ht="34.5" customHeight="1" thickBot="1">
      <c r="A36" s="29"/>
      <c r="B36" s="29"/>
      <c r="C36" s="29"/>
      <c r="D36" s="29"/>
      <c r="E36" s="4"/>
      <c r="F36" s="4"/>
      <c r="G36" s="4"/>
      <c r="H36" s="9"/>
      <c r="Q36" s="13"/>
    </row>
    <row r="37" spans="1:17" s="14" customFormat="1" ht="31.5">
      <c r="A37" s="308" t="s">
        <v>6</v>
      </c>
      <c r="B37" s="309"/>
      <c r="C37" s="309"/>
      <c r="D37" s="309"/>
      <c r="E37" s="136" t="s">
        <v>181</v>
      </c>
      <c r="F37" s="166" t="s">
        <v>185</v>
      </c>
      <c r="G37" s="151" t="s">
        <v>181</v>
      </c>
      <c r="I37" s="15"/>
      <c r="Q37" s="13"/>
    </row>
    <row r="38" spans="1:17" ht="15.75">
      <c r="A38" s="310">
        <v>1</v>
      </c>
      <c r="B38" s="311"/>
      <c r="C38" s="311"/>
      <c r="D38" s="312"/>
      <c r="E38" s="137">
        <v>2</v>
      </c>
      <c r="F38" s="167">
        <v>2</v>
      </c>
      <c r="G38" s="152">
        <v>2</v>
      </c>
      <c r="I38" s="17"/>
      <c r="Q38" s="13"/>
    </row>
    <row r="39" spans="1:17" ht="24" customHeight="1">
      <c r="A39" s="313" t="s">
        <v>54</v>
      </c>
      <c r="B39" s="314"/>
      <c r="C39" s="315"/>
      <c r="D39" s="16">
        <v>24</v>
      </c>
      <c r="E39" s="138">
        <v>312690.7</v>
      </c>
      <c r="F39" s="168">
        <v>0</v>
      </c>
      <c r="G39" s="153">
        <f t="shared" ref="G39:G72" si="1">E39+F39</f>
        <v>312690.7</v>
      </c>
      <c r="H39" s="18"/>
      <c r="I39" s="19"/>
      <c r="Q39" s="13"/>
    </row>
    <row r="40" spans="1:17" ht="23.1" customHeight="1">
      <c r="A40" s="316" t="s">
        <v>55</v>
      </c>
      <c r="B40" s="317"/>
      <c r="C40" s="318"/>
      <c r="D40" s="16">
        <v>25</v>
      </c>
      <c r="E40" s="139">
        <v>312690.7</v>
      </c>
      <c r="F40" s="169">
        <v>0</v>
      </c>
      <c r="G40" s="154">
        <f t="shared" si="1"/>
        <v>312690.7</v>
      </c>
      <c r="Q40" s="13"/>
    </row>
    <row r="41" spans="1:17" ht="23.1" customHeight="1">
      <c r="A41" s="288" t="s">
        <v>56</v>
      </c>
      <c r="B41" s="289"/>
      <c r="C41" s="290"/>
      <c r="D41" s="30">
        <v>26</v>
      </c>
      <c r="E41" s="145">
        <v>27637.3</v>
      </c>
      <c r="F41" s="175">
        <v>0</v>
      </c>
      <c r="G41" s="160">
        <f t="shared" si="1"/>
        <v>27637.3</v>
      </c>
      <c r="Q41" s="13"/>
    </row>
    <row r="42" spans="1:17" ht="23.1" customHeight="1">
      <c r="A42" s="288" t="s">
        <v>57</v>
      </c>
      <c r="B42" s="289"/>
      <c r="C42" s="290"/>
      <c r="D42" s="30">
        <v>27</v>
      </c>
      <c r="E42" s="145">
        <v>23810.7</v>
      </c>
      <c r="F42" s="175">
        <v>0</v>
      </c>
      <c r="G42" s="160">
        <f t="shared" si="1"/>
        <v>23810.7</v>
      </c>
      <c r="Q42" s="13"/>
    </row>
    <row r="43" spans="1:17" ht="23.1" customHeight="1">
      <c r="A43" s="288" t="s">
        <v>58</v>
      </c>
      <c r="B43" s="289"/>
      <c r="C43" s="290"/>
      <c r="D43" s="30">
        <v>28</v>
      </c>
      <c r="E43" s="145">
        <v>37629.4</v>
      </c>
      <c r="F43" s="175">
        <v>0</v>
      </c>
      <c r="G43" s="160">
        <f t="shared" si="1"/>
        <v>37629.4</v>
      </c>
      <c r="Q43" s="13"/>
    </row>
    <row r="44" spans="1:17" ht="23.1" customHeight="1">
      <c r="A44" s="288" t="s">
        <v>59</v>
      </c>
      <c r="B44" s="289"/>
      <c r="C44" s="290"/>
      <c r="D44" s="30">
        <v>29</v>
      </c>
      <c r="E44" s="145">
        <v>440.2</v>
      </c>
      <c r="F44" s="175">
        <v>0</v>
      </c>
      <c r="G44" s="160">
        <f t="shared" si="1"/>
        <v>440.2</v>
      </c>
      <c r="Q44" s="13"/>
    </row>
    <row r="45" spans="1:17" ht="23.1" customHeight="1">
      <c r="A45" s="288" t="s">
        <v>60</v>
      </c>
      <c r="B45" s="289"/>
      <c r="C45" s="290"/>
      <c r="D45" s="30">
        <v>30</v>
      </c>
      <c r="E45" s="145">
        <v>169032.4</v>
      </c>
      <c r="F45" s="175">
        <v>0</v>
      </c>
      <c r="G45" s="160">
        <f t="shared" si="1"/>
        <v>169032.4</v>
      </c>
      <c r="Q45" s="13"/>
    </row>
    <row r="46" spans="1:17" ht="23.1" customHeight="1">
      <c r="A46" s="304" t="s">
        <v>61</v>
      </c>
      <c r="B46" s="305"/>
      <c r="C46" s="306"/>
      <c r="D46" s="30">
        <v>31</v>
      </c>
      <c r="E46" s="145">
        <v>162716.4</v>
      </c>
      <c r="F46" s="175">
        <v>0</v>
      </c>
      <c r="G46" s="160">
        <f t="shared" si="1"/>
        <v>162716.4</v>
      </c>
      <c r="Q46" s="13"/>
    </row>
    <row r="47" spans="1:17" ht="23.1" customHeight="1">
      <c r="A47" s="288" t="s">
        <v>62</v>
      </c>
      <c r="B47" s="289"/>
      <c r="C47" s="290"/>
      <c r="D47" s="30">
        <v>32</v>
      </c>
      <c r="E47" s="145">
        <v>48402.8</v>
      </c>
      <c r="F47" s="175">
        <v>0</v>
      </c>
      <c r="G47" s="160">
        <f t="shared" si="1"/>
        <v>48402.8</v>
      </c>
      <c r="Q47" s="13"/>
    </row>
    <row r="48" spans="1:17" ht="23.1" customHeight="1">
      <c r="A48" s="298" t="s">
        <v>63</v>
      </c>
      <c r="B48" s="289" t="s">
        <v>64</v>
      </c>
      <c r="C48" s="290"/>
      <c r="D48" s="30">
        <v>33</v>
      </c>
      <c r="E48" s="145">
        <v>28545.200000000001</v>
      </c>
      <c r="F48" s="175">
        <v>0</v>
      </c>
      <c r="G48" s="160">
        <f t="shared" si="1"/>
        <v>28545.200000000001</v>
      </c>
      <c r="Q48" s="13"/>
    </row>
    <row r="49" spans="1:17" ht="30.75" customHeight="1">
      <c r="A49" s="302"/>
      <c r="B49" s="31" t="s">
        <v>65</v>
      </c>
      <c r="C49" s="32" t="s">
        <v>66</v>
      </c>
      <c r="D49" s="30">
        <v>34</v>
      </c>
      <c r="E49" s="145">
        <v>71.900000000000006</v>
      </c>
      <c r="F49" s="175">
        <v>0</v>
      </c>
      <c r="G49" s="160">
        <f t="shared" si="1"/>
        <v>71.900000000000006</v>
      </c>
      <c r="Q49" s="13"/>
    </row>
    <row r="50" spans="1:17" ht="23.1" customHeight="1">
      <c r="A50" s="302"/>
      <c r="B50" s="303" t="s">
        <v>67</v>
      </c>
      <c r="C50" s="290"/>
      <c r="D50" s="30">
        <v>35</v>
      </c>
      <c r="E50" s="145">
        <v>5113.8</v>
      </c>
      <c r="F50" s="175">
        <v>0</v>
      </c>
      <c r="G50" s="160">
        <f t="shared" si="1"/>
        <v>5113.8</v>
      </c>
      <c r="Q50" s="13"/>
    </row>
    <row r="51" spans="1:17" ht="23.1" customHeight="1">
      <c r="A51" s="302"/>
      <c r="B51" s="303" t="s">
        <v>68</v>
      </c>
      <c r="C51" s="290"/>
      <c r="D51" s="30">
        <v>36</v>
      </c>
      <c r="E51" s="145">
        <v>0</v>
      </c>
      <c r="F51" s="175">
        <v>0</v>
      </c>
      <c r="G51" s="160">
        <f t="shared" si="1"/>
        <v>0</v>
      </c>
      <c r="Q51" s="13"/>
    </row>
    <row r="52" spans="1:17" ht="23.1" customHeight="1">
      <c r="A52" s="302"/>
      <c r="B52" s="303" t="s">
        <v>69</v>
      </c>
      <c r="C52" s="290"/>
      <c r="D52" s="30">
        <v>37</v>
      </c>
      <c r="E52" s="145">
        <v>384.2</v>
      </c>
      <c r="F52" s="175">
        <v>0</v>
      </c>
      <c r="G52" s="160">
        <f t="shared" si="1"/>
        <v>384.2</v>
      </c>
      <c r="H52" s="27"/>
      <c r="Q52" s="13"/>
    </row>
    <row r="53" spans="1:17" ht="23.1" customHeight="1">
      <c r="A53" s="288" t="s">
        <v>70</v>
      </c>
      <c r="B53" s="289"/>
      <c r="C53" s="290"/>
      <c r="D53" s="30">
        <v>38</v>
      </c>
      <c r="E53" s="145">
        <v>5737.9000000000005</v>
      </c>
      <c r="F53" s="175">
        <v>0</v>
      </c>
      <c r="G53" s="160">
        <f t="shared" si="1"/>
        <v>5737.9000000000005</v>
      </c>
      <c r="H53" s="27"/>
      <c r="Q53" s="13"/>
    </row>
    <row r="54" spans="1:17" ht="23.1" customHeight="1">
      <c r="A54" s="288" t="s">
        <v>71</v>
      </c>
      <c r="B54" s="289"/>
      <c r="C54" s="290"/>
      <c r="D54" s="30">
        <v>39</v>
      </c>
      <c r="E54" s="146">
        <v>312690.7</v>
      </c>
      <c r="F54" s="176">
        <v>0</v>
      </c>
      <c r="G54" s="161">
        <f t="shared" si="1"/>
        <v>312690.7</v>
      </c>
      <c r="I54" s="33"/>
      <c r="Q54" s="13"/>
    </row>
    <row r="55" spans="1:17" ht="23.1" customHeight="1">
      <c r="A55" s="293" t="s">
        <v>72</v>
      </c>
      <c r="B55" s="294"/>
      <c r="C55" s="294"/>
      <c r="D55" s="30">
        <v>40</v>
      </c>
      <c r="E55" s="141">
        <v>0</v>
      </c>
      <c r="F55" s="171">
        <v>0</v>
      </c>
      <c r="G55" s="156">
        <f t="shared" si="1"/>
        <v>0</v>
      </c>
      <c r="Q55" s="13"/>
    </row>
    <row r="56" spans="1:17" ht="23.1" customHeight="1">
      <c r="A56" s="295" t="s">
        <v>73</v>
      </c>
      <c r="B56" s="296"/>
      <c r="C56" s="297"/>
      <c r="D56" s="30">
        <v>41</v>
      </c>
      <c r="E56" s="146">
        <v>312690.7</v>
      </c>
      <c r="F56" s="176">
        <v>0</v>
      </c>
      <c r="G56" s="161">
        <f t="shared" si="1"/>
        <v>312690.7</v>
      </c>
      <c r="Q56" s="13"/>
    </row>
    <row r="57" spans="1:17" ht="23.1" customHeight="1">
      <c r="A57" s="298" t="s">
        <v>63</v>
      </c>
      <c r="B57" s="300" t="s">
        <v>74</v>
      </c>
      <c r="C57" s="301"/>
      <c r="D57" s="30">
        <v>42</v>
      </c>
      <c r="E57" s="145">
        <v>3714</v>
      </c>
      <c r="F57" s="175">
        <v>0</v>
      </c>
      <c r="G57" s="160">
        <f t="shared" si="1"/>
        <v>3714</v>
      </c>
      <c r="Q57" s="13"/>
    </row>
    <row r="58" spans="1:17" ht="23.1" customHeight="1">
      <c r="A58" s="299"/>
      <c r="B58" s="301" t="s">
        <v>75</v>
      </c>
      <c r="C58" s="292"/>
      <c r="D58" s="30">
        <v>43</v>
      </c>
      <c r="E58" s="147">
        <v>0</v>
      </c>
      <c r="F58" s="177">
        <v>0</v>
      </c>
      <c r="G58" s="162">
        <f t="shared" si="1"/>
        <v>0</v>
      </c>
      <c r="Q58" s="13"/>
    </row>
    <row r="59" spans="1:17" ht="23.1" customHeight="1">
      <c r="A59" s="285" t="s">
        <v>76</v>
      </c>
      <c r="B59" s="286"/>
      <c r="C59" s="287"/>
      <c r="D59" s="30">
        <v>44</v>
      </c>
      <c r="E59" s="148">
        <v>0</v>
      </c>
      <c r="F59" s="178">
        <v>0</v>
      </c>
      <c r="G59" s="163">
        <f t="shared" si="1"/>
        <v>0</v>
      </c>
      <c r="Q59" s="34"/>
    </row>
    <row r="60" spans="1:17" ht="23.1" customHeight="1">
      <c r="A60" s="288" t="s">
        <v>77</v>
      </c>
      <c r="B60" s="289"/>
      <c r="C60" s="290"/>
      <c r="D60" s="30">
        <v>45</v>
      </c>
      <c r="E60" s="145">
        <v>0</v>
      </c>
      <c r="F60" s="175">
        <v>0</v>
      </c>
      <c r="G60" s="160">
        <f t="shared" si="1"/>
        <v>0</v>
      </c>
      <c r="Q60" s="34"/>
    </row>
    <row r="61" spans="1:17" ht="23.1" customHeight="1">
      <c r="A61" s="288" t="s">
        <v>78</v>
      </c>
      <c r="B61" s="289"/>
      <c r="C61" s="290"/>
      <c r="D61" s="30">
        <v>46</v>
      </c>
      <c r="E61" s="146">
        <v>0</v>
      </c>
      <c r="F61" s="176">
        <v>0</v>
      </c>
      <c r="G61" s="161">
        <f t="shared" si="1"/>
        <v>0</v>
      </c>
      <c r="Q61" s="34"/>
    </row>
    <row r="62" spans="1:17" ht="23.1" customHeight="1">
      <c r="A62" s="291" t="s">
        <v>47</v>
      </c>
      <c r="B62" s="292" t="s">
        <v>79</v>
      </c>
      <c r="C62" s="292"/>
      <c r="D62" s="30">
        <v>47</v>
      </c>
      <c r="E62" s="145">
        <v>0</v>
      </c>
      <c r="F62" s="175">
        <v>0</v>
      </c>
      <c r="G62" s="160">
        <f t="shared" si="1"/>
        <v>0</v>
      </c>
      <c r="Q62" s="34"/>
    </row>
    <row r="63" spans="1:17" ht="23.1" customHeight="1">
      <c r="A63" s="291"/>
      <c r="B63" s="292" t="s">
        <v>80</v>
      </c>
      <c r="C63" s="292"/>
      <c r="D63" s="30">
        <v>48</v>
      </c>
      <c r="E63" s="145">
        <v>0</v>
      </c>
      <c r="F63" s="175">
        <v>0</v>
      </c>
      <c r="G63" s="160">
        <f t="shared" si="1"/>
        <v>0</v>
      </c>
      <c r="Q63" s="34"/>
    </row>
    <row r="64" spans="1:17" ht="23.1" customHeight="1">
      <c r="A64" s="279" t="s">
        <v>81</v>
      </c>
      <c r="B64" s="280"/>
      <c r="C64" s="281"/>
      <c r="D64" s="30">
        <v>49</v>
      </c>
      <c r="E64" s="149">
        <v>-761.00000000005821</v>
      </c>
      <c r="F64" s="179">
        <v>10909.799999999988</v>
      </c>
      <c r="G64" s="164">
        <f t="shared" si="1"/>
        <v>10148.79999999993</v>
      </c>
      <c r="Q64" s="34"/>
    </row>
    <row r="65" spans="1:17" ht="23.1" customHeight="1">
      <c r="A65" s="279" t="s">
        <v>82</v>
      </c>
      <c r="B65" s="280"/>
      <c r="C65" s="281"/>
      <c r="D65" s="30">
        <v>50</v>
      </c>
      <c r="E65" s="145">
        <v>1518</v>
      </c>
      <c r="F65" s="175">
        <v>0</v>
      </c>
      <c r="G65" s="160">
        <f t="shared" si="1"/>
        <v>1518</v>
      </c>
      <c r="H65" s="27"/>
      <c r="Q65" s="34"/>
    </row>
    <row r="66" spans="1:17" ht="23.1" customHeight="1">
      <c r="A66" s="282" t="s">
        <v>83</v>
      </c>
      <c r="B66" s="283"/>
      <c r="C66" s="284"/>
      <c r="D66" s="30">
        <v>51</v>
      </c>
      <c r="E66" s="145">
        <v>1518</v>
      </c>
      <c r="F66" s="175">
        <v>0</v>
      </c>
      <c r="G66" s="160">
        <f t="shared" si="1"/>
        <v>1518</v>
      </c>
      <c r="H66" s="27"/>
      <c r="Q66" s="34"/>
    </row>
    <row r="67" spans="1:17" ht="23.1" customHeight="1">
      <c r="A67" s="279" t="s">
        <v>84</v>
      </c>
      <c r="B67" s="280"/>
      <c r="C67" s="281"/>
      <c r="D67" s="30">
        <v>52</v>
      </c>
      <c r="E67" s="145">
        <v>0</v>
      </c>
      <c r="F67" s="175">
        <v>0</v>
      </c>
      <c r="G67" s="160">
        <f t="shared" si="1"/>
        <v>0</v>
      </c>
      <c r="H67" s="3"/>
      <c r="I67" s="3"/>
      <c r="J67" s="3"/>
      <c r="Q67" s="34"/>
    </row>
    <row r="68" spans="1:17" ht="23.1" customHeight="1">
      <c r="A68" s="282" t="s">
        <v>85</v>
      </c>
      <c r="B68" s="283"/>
      <c r="C68" s="284"/>
      <c r="D68" s="30">
        <v>53</v>
      </c>
      <c r="E68" s="145">
        <v>0</v>
      </c>
      <c r="F68" s="175">
        <v>0</v>
      </c>
      <c r="G68" s="160">
        <f t="shared" si="1"/>
        <v>0</v>
      </c>
      <c r="Q68" s="34"/>
    </row>
    <row r="69" spans="1:17" ht="23.1" customHeight="1">
      <c r="A69" s="279" t="s">
        <v>86</v>
      </c>
      <c r="B69" s="280"/>
      <c r="C69" s="281"/>
      <c r="D69" s="30">
        <v>54</v>
      </c>
      <c r="E69" s="149">
        <v>756.99999999994179</v>
      </c>
      <c r="F69" s="179">
        <v>10909.799999999988</v>
      </c>
      <c r="G69" s="164">
        <f t="shared" si="1"/>
        <v>11666.79999999993</v>
      </c>
      <c r="H69" s="27"/>
      <c r="Q69" s="34"/>
    </row>
    <row r="70" spans="1:17" ht="23.1" customHeight="1">
      <c r="A70" s="273" t="s">
        <v>87</v>
      </c>
      <c r="B70" s="274"/>
      <c r="C70" s="275"/>
      <c r="D70" s="30">
        <v>55</v>
      </c>
      <c r="E70" s="145">
        <v>0</v>
      </c>
      <c r="F70" s="175"/>
      <c r="G70" s="160">
        <f t="shared" si="1"/>
        <v>0</v>
      </c>
      <c r="Q70" s="34"/>
    </row>
    <row r="71" spans="1:17" ht="23.1" customHeight="1">
      <c r="A71" s="273" t="s">
        <v>88</v>
      </c>
      <c r="B71" s="274"/>
      <c r="C71" s="275"/>
      <c r="D71" s="30">
        <v>56</v>
      </c>
      <c r="E71" s="145">
        <v>0</v>
      </c>
      <c r="F71" s="175"/>
      <c r="G71" s="160">
        <f t="shared" si="1"/>
        <v>0</v>
      </c>
      <c r="H71" s="27"/>
      <c r="Q71" s="34"/>
    </row>
    <row r="72" spans="1:17" ht="23.1" customHeight="1" thickBot="1">
      <c r="A72" s="276" t="s">
        <v>89</v>
      </c>
      <c r="B72" s="277"/>
      <c r="C72" s="278"/>
      <c r="D72" s="64">
        <v>57</v>
      </c>
      <c r="E72" s="150">
        <v>756.99999999994179</v>
      </c>
      <c r="F72" s="180">
        <v>10909.799999999988</v>
      </c>
      <c r="G72" s="165">
        <f t="shared" si="1"/>
        <v>11666.79999999993</v>
      </c>
      <c r="Q72" s="34"/>
    </row>
    <row r="73" spans="1:17" ht="23.1" customHeight="1">
      <c r="A73" s="35"/>
      <c r="B73" s="36"/>
      <c r="C73" s="36"/>
      <c r="D73" s="37"/>
      <c r="I73" s="38"/>
      <c r="Q73" s="34"/>
    </row>
    <row r="74" spans="1:17" ht="23.1" customHeight="1">
      <c r="A74" s="35"/>
      <c r="B74" s="36"/>
      <c r="C74" s="36"/>
      <c r="D74" s="37"/>
      <c r="Q74" s="34"/>
    </row>
    <row r="75" spans="1:17" ht="23.1" customHeight="1">
      <c r="A75" s="35"/>
      <c r="B75" s="36"/>
      <c r="C75" s="36"/>
      <c r="D75" s="37"/>
      <c r="Q75" s="34"/>
    </row>
    <row r="76" spans="1:17" ht="15.75">
      <c r="A76" s="35"/>
      <c r="B76" s="36"/>
      <c r="C76" s="36"/>
      <c r="D76" s="37"/>
      <c r="Q76" s="34"/>
    </row>
    <row r="77" spans="1:17" ht="15.75">
      <c r="A77" s="35"/>
      <c r="B77" s="36"/>
      <c r="C77" s="36"/>
      <c r="D77" s="37"/>
      <c r="Q77" s="34"/>
    </row>
    <row r="78" spans="1:17" ht="15.75">
      <c r="A78" s="35"/>
      <c r="B78" s="36"/>
      <c r="C78" s="36"/>
      <c r="D78" s="37"/>
      <c r="Q78" s="34"/>
    </row>
    <row r="79" spans="1:17" ht="15.75">
      <c r="A79" s="35"/>
      <c r="B79" s="36"/>
      <c r="C79" s="36"/>
      <c r="D79" s="37"/>
      <c r="Q79" s="34"/>
    </row>
    <row r="80" spans="1:17" ht="15.75">
      <c r="A80" s="35"/>
      <c r="B80" s="36"/>
      <c r="C80" s="36"/>
      <c r="D80" s="37"/>
      <c r="Q80" s="34"/>
    </row>
    <row r="81" spans="1:17" ht="15.75">
      <c r="A81" s="35"/>
      <c r="B81" s="36"/>
      <c r="C81" s="36"/>
      <c r="D81" s="37"/>
      <c r="Q81" s="34"/>
    </row>
    <row r="82" spans="1:17" ht="15.75">
      <c r="A82" s="35"/>
      <c r="B82" s="36"/>
      <c r="C82" s="36"/>
      <c r="D82" s="37"/>
      <c r="Q82" s="34"/>
    </row>
    <row r="83" spans="1:17" ht="15.75">
      <c r="A83" s="35"/>
      <c r="B83" s="36"/>
      <c r="C83" s="36"/>
      <c r="D83" s="37"/>
      <c r="Q83" s="34"/>
    </row>
    <row r="84" spans="1:17" ht="15.75">
      <c r="A84" s="35"/>
      <c r="B84" s="36"/>
      <c r="C84" s="36"/>
      <c r="D84" s="37"/>
      <c r="Q84" s="34"/>
    </row>
    <row r="85" spans="1:17" ht="15.75">
      <c r="A85" s="35"/>
      <c r="B85" s="36"/>
      <c r="C85" s="36"/>
      <c r="D85" s="37"/>
      <c r="Q85" s="34"/>
    </row>
    <row r="86" spans="1:17" ht="15.75">
      <c r="A86" s="35"/>
      <c r="B86" s="36"/>
      <c r="C86" s="36"/>
      <c r="D86" s="37"/>
      <c r="Q86" s="34"/>
    </row>
    <row r="87" spans="1:17" ht="33.75" customHeight="1">
      <c r="A87" s="35"/>
      <c r="B87" s="36"/>
      <c r="C87" s="36"/>
      <c r="D87" s="37"/>
      <c r="Q87" s="34"/>
    </row>
    <row r="88" spans="1:17" ht="28.5" customHeight="1">
      <c r="A88" s="35"/>
      <c r="B88" s="36"/>
      <c r="C88" s="36"/>
      <c r="D88" s="37"/>
      <c r="Q88" s="34"/>
    </row>
    <row r="89" spans="1:17" ht="28.5" customHeight="1">
      <c r="A89" s="35"/>
      <c r="B89" s="36"/>
      <c r="C89" s="36"/>
      <c r="D89" s="37"/>
      <c r="Q89" s="34"/>
    </row>
    <row r="90" spans="1:17" ht="28.5" customHeight="1">
      <c r="A90" s="35"/>
      <c r="B90" s="36"/>
      <c r="C90" s="36"/>
      <c r="D90" s="37"/>
      <c r="Q90" s="34"/>
    </row>
    <row r="91" spans="1:17" ht="28.5" customHeight="1">
      <c r="A91" s="35"/>
      <c r="B91" s="36"/>
      <c r="C91" s="36"/>
      <c r="D91" s="37"/>
      <c r="Q91" s="34"/>
    </row>
    <row r="92" spans="1:17" ht="28.5" customHeight="1">
      <c r="A92" s="35"/>
      <c r="B92" s="36"/>
      <c r="C92" s="36"/>
      <c r="D92" s="37"/>
    </row>
    <row r="93" spans="1:17" ht="28.5" customHeight="1">
      <c r="A93" s="35"/>
      <c r="B93" s="36"/>
      <c r="C93" s="36"/>
      <c r="D93" s="37"/>
    </row>
    <row r="94" spans="1:17" ht="28.5" customHeight="1">
      <c r="A94" s="35"/>
      <c r="B94" s="36"/>
      <c r="C94" s="36"/>
      <c r="D94" s="37"/>
    </row>
    <row r="95" spans="1:17" ht="28.5" customHeight="1">
      <c r="A95" s="35"/>
      <c r="B95" s="36"/>
      <c r="C95" s="36"/>
      <c r="D95" s="37"/>
    </row>
    <row r="96" spans="1:17" ht="28.5" customHeight="1">
      <c r="A96" s="35"/>
      <c r="B96" s="36"/>
      <c r="C96" s="36"/>
      <c r="D96" s="37"/>
    </row>
    <row r="97" spans="1:4" ht="28.5" customHeight="1">
      <c r="A97" s="35"/>
      <c r="B97" s="36"/>
      <c r="C97" s="36"/>
      <c r="D97" s="37"/>
    </row>
    <row r="98" spans="1:4" ht="28.5" customHeight="1">
      <c r="A98" s="35"/>
      <c r="B98" s="36"/>
      <c r="C98" s="36"/>
      <c r="D98" s="37"/>
    </row>
    <row r="99" spans="1:4" ht="28.5" customHeight="1">
      <c r="A99" s="35"/>
      <c r="B99" s="36"/>
      <c r="C99" s="36"/>
      <c r="D99" s="37"/>
    </row>
    <row r="100" spans="1:4" ht="28.5" customHeight="1">
      <c r="A100" s="35"/>
      <c r="B100" s="36"/>
      <c r="C100" s="36"/>
      <c r="D100" s="37"/>
    </row>
    <row r="101" spans="1:4" ht="28.5" customHeight="1">
      <c r="A101" s="35"/>
      <c r="B101" s="36"/>
      <c r="C101" s="36"/>
      <c r="D101" s="37"/>
    </row>
    <row r="102" spans="1:4" ht="28.5" customHeight="1">
      <c r="A102" s="35"/>
      <c r="B102" s="36"/>
      <c r="C102" s="36"/>
      <c r="D102" s="37"/>
    </row>
    <row r="103" spans="1:4" ht="28.5" customHeight="1">
      <c r="A103" s="35"/>
      <c r="B103" s="36"/>
      <c r="C103" s="36"/>
      <c r="D103" s="37"/>
    </row>
    <row r="104" spans="1:4" ht="28.5" customHeight="1">
      <c r="A104" s="35"/>
      <c r="B104" s="36"/>
      <c r="C104" s="36"/>
      <c r="D104" s="37"/>
    </row>
    <row r="105" spans="1:4" ht="28.5" customHeight="1">
      <c r="A105" s="35"/>
      <c r="B105" s="36"/>
      <c r="C105" s="36"/>
      <c r="D105" s="37"/>
    </row>
    <row r="106" spans="1:4" ht="28.5" customHeight="1">
      <c r="A106" s="35"/>
      <c r="B106" s="36"/>
      <c r="C106" s="36"/>
      <c r="D106" s="37"/>
    </row>
    <row r="107" spans="1:4" ht="28.5" customHeight="1">
      <c r="A107" s="35"/>
      <c r="B107" s="36"/>
      <c r="C107" s="36"/>
      <c r="D107" s="37"/>
    </row>
    <row r="108" spans="1:4" ht="28.5" customHeight="1">
      <c r="A108" s="35"/>
      <c r="B108" s="36"/>
      <c r="C108" s="36"/>
      <c r="D108" s="37"/>
    </row>
    <row r="109" spans="1:4" ht="28.5" customHeight="1">
      <c r="A109" s="35"/>
      <c r="B109" s="36"/>
      <c r="C109" s="36"/>
      <c r="D109" s="37"/>
    </row>
    <row r="110" spans="1:4" ht="28.5" customHeight="1">
      <c r="A110" s="35"/>
      <c r="B110" s="36"/>
      <c r="C110" s="36"/>
      <c r="D110" s="37"/>
    </row>
    <row r="111" spans="1:4" ht="28.5" customHeight="1">
      <c r="A111" s="35"/>
      <c r="B111" s="36"/>
      <c r="C111" s="36"/>
      <c r="D111" s="37"/>
    </row>
    <row r="112" spans="1:4" ht="28.5" customHeight="1">
      <c r="A112" s="35"/>
      <c r="B112" s="36"/>
      <c r="C112" s="36"/>
      <c r="D112" s="37"/>
    </row>
    <row r="113" spans="1:17" ht="28.5" customHeight="1">
      <c r="A113" s="35"/>
      <c r="B113" s="36"/>
      <c r="C113" s="36"/>
      <c r="D113" s="37"/>
    </row>
    <row r="114" spans="1:17" ht="28.5" customHeight="1">
      <c r="A114" s="35"/>
      <c r="B114" s="36"/>
      <c r="C114" s="36"/>
      <c r="D114" s="37"/>
      <c r="Q114" s="39"/>
    </row>
    <row r="115" spans="1:17" ht="28.5" customHeight="1">
      <c r="A115" s="35"/>
      <c r="B115" s="36"/>
      <c r="C115" s="36"/>
      <c r="D115" s="37"/>
      <c r="Q115" s="39"/>
    </row>
    <row r="116" spans="1:17" ht="28.5" customHeight="1">
      <c r="A116" s="35"/>
      <c r="B116" s="36"/>
      <c r="C116" s="36"/>
      <c r="D116" s="37"/>
      <c r="Q116" s="39"/>
    </row>
    <row r="117" spans="1:17" ht="28.5" customHeight="1">
      <c r="A117" s="35"/>
      <c r="B117" s="36"/>
      <c r="C117" s="36"/>
      <c r="D117" s="37"/>
      <c r="Q117" s="39"/>
    </row>
    <row r="118" spans="1:17" ht="28.5" customHeight="1">
      <c r="A118" s="35"/>
      <c r="B118" s="36"/>
      <c r="C118" s="36"/>
      <c r="D118" s="37"/>
      <c r="Q118" s="39"/>
    </row>
    <row r="119" spans="1:17" ht="28.5" customHeight="1">
      <c r="A119" s="35"/>
      <c r="B119" s="36"/>
      <c r="C119" s="36"/>
      <c r="D119" s="37"/>
    </row>
    <row r="120" spans="1:17" ht="28.5" customHeight="1">
      <c r="A120" s="35"/>
      <c r="B120" s="36"/>
      <c r="C120" s="36"/>
      <c r="D120" s="37"/>
    </row>
    <row r="121" spans="1:17" ht="28.5" customHeight="1">
      <c r="A121" s="35"/>
      <c r="B121" s="36"/>
      <c r="C121" s="36"/>
      <c r="D121" s="37"/>
    </row>
    <row r="122" spans="1:17" ht="28.5" customHeight="1">
      <c r="A122" s="35"/>
      <c r="B122" s="36"/>
      <c r="C122" s="36"/>
      <c r="D122" s="37"/>
    </row>
    <row r="123" spans="1:17" ht="28.5" customHeight="1">
      <c r="A123" s="35"/>
      <c r="B123" s="36"/>
      <c r="C123" s="36"/>
      <c r="D123" s="37"/>
    </row>
    <row r="124" spans="1:17" ht="28.5" customHeight="1">
      <c r="A124" s="35"/>
      <c r="B124" s="36"/>
      <c r="C124" s="36"/>
      <c r="D124" s="37"/>
    </row>
    <row r="125" spans="1:17" ht="28.5" customHeight="1">
      <c r="A125" s="35"/>
      <c r="B125" s="36"/>
      <c r="C125" s="36"/>
      <c r="D125" s="37"/>
    </row>
    <row r="126" spans="1:17" ht="28.5" customHeight="1">
      <c r="A126" s="35"/>
      <c r="B126" s="36"/>
      <c r="C126" s="36"/>
      <c r="D126" s="37"/>
    </row>
    <row r="127" spans="1:17">
      <c r="A127" s="35"/>
      <c r="B127" s="36"/>
      <c r="C127" s="36"/>
      <c r="D127" s="37"/>
    </row>
    <row r="128" spans="1:17">
      <c r="A128" s="35"/>
      <c r="B128" s="36"/>
      <c r="C128" s="36"/>
      <c r="D128" s="37"/>
    </row>
    <row r="129" spans="1:4">
      <c r="A129" s="35"/>
      <c r="B129" s="36"/>
      <c r="C129" s="36"/>
      <c r="D129" s="37"/>
    </row>
    <row r="130" spans="1:4">
      <c r="A130" s="35"/>
      <c r="B130" s="36"/>
      <c r="C130" s="36"/>
      <c r="D130" s="37"/>
    </row>
    <row r="131" spans="1:4">
      <c r="A131" s="35"/>
      <c r="B131" s="36"/>
      <c r="C131" s="36"/>
      <c r="D131" s="37"/>
    </row>
    <row r="132" spans="1:4">
      <c r="A132" s="35"/>
      <c r="B132" s="36"/>
      <c r="C132" s="36"/>
      <c r="D132" s="37"/>
    </row>
    <row r="133" spans="1:4">
      <c r="A133" s="35"/>
      <c r="B133" s="36"/>
      <c r="C133" s="36"/>
      <c r="D133" s="37"/>
    </row>
    <row r="134" spans="1:4">
      <c r="A134" s="35"/>
      <c r="B134" s="36"/>
      <c r="C134" s="36"/>
      <c r="D134" s="37"/>
    </row>
    <row r="135" spans="1:4">
      <c r="A135" s="35"/>
      <c r="B135" s="36"/>
      <c r="C135" s="36"/>
      <c r="D135" s="37"/>
    </row>
    <row r="136" spans="1:4">
      <c r="A136" s="35"/>
      <c r="B136" s="36"/>
      <c r="C136" s="36"/>
      <c r="D136" s="37"/>
    </row>
    <row r="137" spans="1:4">
      <c r="A137" s="35"/>
      <c r="B137" s="36"/>
      <c r="C137" s="36"/>
      <c r="D137" s="37"/>
    </row>
    <row r="138" spans="1:4">
      <c r="A138" s="35"/>
      <c r="B138" s="36"/>
      <c r="C138" s="36"/>
      <c r="D138" s="37"/>
    </row>
    <row r="139" spans="1:4">
      <c r="A139" s="35"/>
      <c r="B139" s="36"/>
      <c r="C139" s="36"/>
      <c r="D139" s="37"/>
    </row>
    <row r="140" spans="1:4">
      <c r="A140" s="35"/>
      <c r="B140" s="36"/>
      <c r="C140" s="36"/>
      <c r="D140" s="37"/>
    </row>
    <row r="141" spans="1:4">
      <c r="A141" s="35"/>
      <c r="B141" s="36"/>
      <c r="C141" s="36"/>
      <c r="D141" s="37"/>
    </row>
    <row r="142" spans="1:4">
      <c r="A142" s="35"/>
      <c r="B142" s="36"/>
      <c r="C142" s="36"/>
      <c r="D142" s="37"/>
    </row>
    <row r="143" spans="1:4">
      <c r="A143" s="35"/>
      <c r="B143" s="36"/>
      <c r="C143" s="36"/>
      <c r="D143" s="37"/>
    </row>
    <row r="144" spans="1:4">
      <c r="A144" s="35"/>
      <c r="B144" s="36"/>
      <c r="C144" s="36"/>
      <c r="D144" s="37"/>
    </row>
    <row r="145" spans="1:4">
      <c r="A145" s="35"/>
      <c r="B145" s="36"/>
      <c r="C145" s="36"/>
      <c r="D145" s="37"/>
    </row>
    <row r="146" spans="1:4">
      <c r="A146" s="35"/>
      <c r="B146" s="36"/>
      <c r="C146" s="36"/>
      <c r="D146" s="37"/>
    </row>
    <row r="147" spans="1:4">
      <c r="A147" s="35"/>
      <c r="B147" s="36"/>
      <c r="C147" s="36"/>
      <c r="D147" s="37"/>
    </row>
    <row r="148" spans="1:4">
      <c r="A148" s="35"/>
      <c r="B148" s="36"/>
      <c r="C148" s="36"/>
      <c r="D148" s="37"/>
    </row>
    <row r="149" spans="1:4">
      <c r="A149" s="35"/>
      <c r="B149" s="36"/>
      <c r="C149" s="36"/>
      <c r="D149" s="37"/>
    </row>
    <row r="150" spans="1:4">
      <c r="A150" s="35"/>
      <c r="B150" s="36"/>
      <c r="C150" s="36"/>
      <c r="D150" s="37"/>
    </row>
    <row r="151" spans="1:4">
      <c r="A151" s="35"/>
      <c r="B151" s="36"/>
      <c r="C151" s="36"/>
      <c r="D151" s="37"/>
    </row>
    <row r="152" spans="1:4">
      <c r="A152" s="35"/>
      <c r="B152" s="36"/>
      <c r="C152" s="36"/>
      <c r="D152" s="37"/>
    </row>
    <row r="153" spans="1:4">
      <c r="A153" s="35"/>
      <c r="B153" s="36"/>
      <c r="C153" s="36"/>
      <c r="D153" s="37"/>
    </row>
    <row r="154" spans="1:4">
      <c r="A154" s="35"/>
      <c r="B154" s="36"/>
      <c r="C154" s="36"/>
      <c r="D154" s="37"/>
    </row>
    <row r="155" spans="1:4">
      <c r="A155" s="35"/>
      <c r="B155" s="36"/>
      <c r="C155" s="36"/>
      <c r="D155" s="37"/>
    </row>
    <row r="156" spans="1:4">
      <c r="A156" s="35"/>
      <c r="B156" s="36"/>
      <c r="C156" s="36"/>
      <c r="D156" s="37"/>
    </row>
    <row r="157" spans="1:4">
      <c r="A157" s="35"/>
      <c r="B157" s="36"/>
      <c r="C157" s="36"/>
      <c r="D157" s="37"/>
    </row>
    <row r="158" spans="1:4">
      <c r="A158" s="35"/>
      <c r="B158" s="36"/>
      <c r="C158" s="36"/>
      <c r="D158" s="37"/>
    </row>
    <row r="159" spans="1:4">
      <c r="A159" s="35"/>
      <c r="B159" s="36"/>
      <c r="C159" s="36"/>
      <c r="D159" s="37"/>
    </row>
    <row r="160" spans="1:4">
      <c r="A160" s="35"/>
      <c r="B160" s="36"/>
      <c r="C160" s="36"/>
      <c r="D160" s="37"/>
    </row>
    <row r="161" spans="1:4">
      <c r="A161" s="35"/>
      <c r="B161" s="36"/>
      <c r="C161" s="36"/>
      <c r="D161" s="37"/>
    </row>
    <row r="162" spans="1:4">
      <c r="A162" s="35"/>
      <c r="B162" s="36"/>
      <c r="C162" s="36"/>
      <c r="D162" s="37"/>
    </row>
    <row r="163" spans="1:4">
      <c r="A163" s="35"/>
      <c r="B163" s="36"/>
      <c r="C163" s="36"/>
      <c r="D163" s="37"/>
    </row>
    <row r="164" spans="1:4">
      <c r="A164" s="35"/>
      <c r="B164" s="36"/>
      <c r="C164" s="36"/>
      <c r="D164" s="37"/>
    </row>
    <row r="165" spans="1:4">
      <c r="A165" s="35"/>
      <c r="B165" s="36"/>
      <c r="C165" s="36"/>
      <c r="D165" s="37"/>
    </row>
    <row r="166" spans="1:4">
      <c r="A166" s="35"/>
      <c r="B166" s="36"/>
      <c r="C166" s="36"/>
      <c r="D166" s="37"/>
    </row>
    <row r="167" spans="1:4">
      <c r="A167" s="35"/>
      <c r="B167" s="36"/>
      <c r="C167" s="36"/>
      <c r="D167" s="37"/>
    </row>
    <row r="168" spans="1:4">
      <c r="A168" s="35"/>
      <c r="B168" s="36"/>
      <c r="C168" s="36"/>
      <c r="D168" s="37"/>
    </row>
    <row r="169" spans="1:4">
      <c r="A169" s="35"/>
      <c r="B169" s="36"/>
      <c r="C169" s="36"/>
      <c r="D169" s="37"/>
    </row>
    <row r="170" spans="1:4">
      <c r="A170" s="35"/>
      <c r="B170" s="36"/>
      <c r="C170" s="36"/>
      <c r="D170" s="37"/>
    </row>
    <row r="171" spans="1:4">
      <c r="A171" s="35"/>
      <c r="B171" s="36"/>
      <c r="C171" s="36"/>
      <c r="D171" s="37"/>
    </row>
    <row r="172" spans="1:4">
      <c r="A172" s="35"/>
      <c r="B172" s="36"/>
      <c r="C172" s="36"/>
      <c r="D172" s="37"/>
    </row>
    <row r="173" spans="1:4">
      <c r="A173" s="35"/>
      <c r="B173" s="36"/>
      <c r="C173" s="36"/>
      <c r="D173" s="37"/>
    </row>
    <row r="174" spans="1:4">
      <c r="A174" s="35"/>
      <c r="B174" s="36"/>
      <c r="C174" s="36"/>
      <c r="D174" s="37"/>
    </row>
    <row r="175" spans="1:4">
      <c r="A175" s="35"/>
      <c r="B175" s="36"/>
      <c r="C175" s="36"/>
      <c r="D175" s="37"/>
    </row>
    <row r="176" spans="1:4">
      <c r="A176" s="35"/>
      <c r="B176" s="36"/>
      <c r="C176" s="36"/>
      <c r="D176" s="37"/>
    </row>
    <row r="177" spans="1:4">
      <c r="A177" s="35"/>
      <c r="B177" s="36"/>
      <c r="C177" s="36"/>
      <c r="D177" s="37"/>
    </row>
    <row r="178" spans="1:4">
      <c r="A178" s="35"/>
      <c r="B178" s="36"/>
      <c r="C178" s="36"/>
      <c r="D178" s="37"/>
    </row>
    <row r="179" spans="1:4">
      <c r="A179" s="35"/>
      <c r="B179" s="36"/>
      <c r="C179" s="36"/>
      <c r="D179" s="37"/>
    </row>
    <row r="180" spans="1:4">
      <c r="A180" s="35"/>
      <c r="B180" s="36"/>
      <c r="C180" s="36"/>
      <c r="D180" s="37"/>
    </row>
    <row r="181" spans="1:4">
      <c r="A181" s="35"/>
      <c r="B181" s="36"/>
      <c r="C181" s="36"/>
      <c r="D181" s="37"/>
    </row>
    <row r="182" spans="1:4">
      <c r="A182" s="35"/>
      <c r="B182" s="36"/>
      <c r="C182" s="36"/>
      <c r="D182" s="37"/>
    </row>
    <row r="183" spans="1:4">
      <c r="A183" s="35"/>
      <c r="B183" s="36"/>
      <c r="C183" s="36"/>
      <c r="D183" s="37"/>
    </row>
    <row r="184" spans="1:4">
      <c r="A184" s="35"/>
      <c r="B184" s="36"/>
      <c r="C184" s="36"/>
      <c r="D184" s="37"/>
    </row>
    <row r="185" spans="1:4">
      <c r="A185" s="35"/>
      <c r="B185" s="36"/>
      <c r="C185" s="36"/>
      <c r="D185" s="37"/>
    </row>
    <row r="186" spans="1:4">
      <c r="A186" s="35"/>
      <c r="B186" s="36"/>
      <c r="C186" s="36"/>
      <c r="D186" s="37"/>
    </row>
    <row r="187" spans="1:4">
      <c r="A187" s="35"/>
      <c r="B187" s="36"/>
      <c r="C187" s="36"/>
      <c r="D187" s="37"/>
    </row>
    <row r="188" spans="1:4">
      <c r="A188" s="35"/>
      <c r="B188" s="36"/>
      <c r="C188" s="36"/>
      <c r="D188" s="37"/>
    </row>
    <row r="189" spans="1:4">
      <c r="A189" s="35"/>
      <c r="B189" s="36"/>
      <c r="C189" s="36"/>
      <c r="D189" s="37"/>
    </row>
    <row r="190" spans="1:4">
      <c r="A190" s="35"/>
      <c r="B190" s="36"/>
      <c r="C190" s="36"/>
      <c r="D190" s="37"/>
    </row>
    <row r="191" spans="1:4">
      <c r="A191" s="35"/>
      <c r="B191" s="36"/>
      <c r="C191" s="36"/>
      <c r="D191" s="37"/>
    </row>
    <row r="192" spans="1:4">
      <c r="A192" s="35"/>
      <c r="B192" s="36"/>
      <c r="C192" s="36"/>
      <c r="D192" s="37"/>
    </row>
    <row r="193" spans="1:4">
      <c r="A193" s="35"/>
      <c r="B193" s="36"/>
      <c r="C193" s="36"/>
      <c r="D193" s="37"/>
    </row>
    <row r="194" spans="1:4">
      <c r="A194" s="35"/>
      <c r="B194" s="36"/>
      <c r="C194" s="36"/>
      <c r="D194" s="37"/>
    </row>
    <row r="195" spans="1:4">
      <c r="A195" s="35"/>
      <c r="B195" s="36"/>
      <c r="C195" s="36"/>
      <c r="D195" s="37"/>
    </row>
    <row r="196" spans="1:4">
      <c r="A196" s="35"/>
      <c r="B196" s="36"/>
      <c r="C196" s="36"/>
      <c r="D196" s="37"/>
    </row>
    <row r="197" spans="1:4">
      <c r="A197" s="35"/>
      <c r="B197" s="36"/>
      <c r="C197" s="36"/>
      <c r="D197" s="37"/>
    </row>
    <row r="198" spans="1:4">
      <c r="A198" s="35"/>
      <c r="B198" s="36"/>
      <c r="C198" s="36"/>
      <c r="D198" s="37"/>
    </row>
    <row r="199" spans="1:4">
      <c r="A199" s="35"/>
      <c r="B199" s="36"/>
      <c r="C199" s="36"/>
      <c r="D199" s="37"/>
    </row>
    <row r="200" spans="1:4">
      <c r="A200" s="35"/>
      <c r="B200" s="36"/>
      <c r="C200" s="36"/>
      <c r="D200" s="37"/>
    </row>
    <row r="201" spans="1:4">
      <c r="A201" s="35"/>
      <c r="B201" s="36"/>
      <c r="C201" s="36"/>
      <c r="D201" s="37"/>
    </row>
    <row r="202" spans="1:4">
      <c r="A202" s="35"/>
      <c r="B202" s="36"/>
      <c r="C202" s="36"/>
      <c r="D202" s="37"/>
    </row>
    <row r="203" spans="1:4">
      <c r="A203" s="35"/>
      <c r="B203" s="36"/>
      <c r="C203" s="36"/>
      <c r="D203" s="37"/>
    </row>
    <row r="204" spans="1:4">
      <c r="A204" s="35"/>
      <c r="B204" s="36"/>
      <c r="C204" s="36"/>
      <c r="D204" s="37"/>
    </row>
    <row r="205" spans="1:4">
      <c r="A205" s="35"/>
      <c r="B205" s="36"/>
      <c r="C205" s="36"/>
      <c r="D205" s="37"/>
    </row>
    <row r="206" spans="1:4">
      <c r="A206" s="35"/>
      <c r="B206" s="36"/>
      <c r="C206" s="36"/>
      <c r="D206" s="37"/>
    </row>
    <row r="207" spans="1:4">
      <c r="A207" s="35"/>
      <c r="B207" s="36"/>
      <c r="C207" s="36"/>
      <c r="D207" s="37"/>
    </row>
    <row r="208" spans="1:4">
      <c r="A208" s="35"/>
      <c r="B208" s="36"/>
      <c r="C208" s="36"/>
      <c r="D208" s="37"/>
    </row>
    <row r="209" spans="1:4">
      <c r="A209" s="35"/>
      <c r="B209" s="36"/>
      <c r="C209" s="36"/>
      <c r="D209" s="37"/>
    </row>
    <row r="210" spans="1:4">
      <c r="A210" s="35"/>
      <c r="B210" s="36"/>
      <c r="C210" s="36"/>
      <c r="D210" s="37"/>
    </row>
    <row r="211" spans="1:4">
      <c r="A211" s="35"/>
      <c r="B211" s="36"/>
      <c r="C211" s="36"/>
      <c r="D211" s="37"/>
    </row>
    <row r="212" spans="1:4">
      <c r="A212" s="35"/>
      <c r="B212" s="36"/>
      <c r="C212" s="36"/>
      <c r="D212" s="37"/>
    </row>
    <row r="213" spans="1:4"/>
    <row r="214" spans="1:4"/>
    <row r="215" spans="1:4"/>
    <row r="216" spans="1:4"/>
    <row r="217" spans="1:4"/>
    <row r="218" spans="1:4"/>
    <row r="219" spans="1:4"/>
    <row r="220" spans="1:4"/>
    <row r="221" spans="1:4"/>
    <row r="222" spans="1:4"/>
    <row r="223" spans="1:4"/>
    <row r="224" spans="1:4"/>
    <row r="225"/>
    <row r="226"/>
    <row r="227"/>
    <row r="228"/>
    <row r="229"/>
    <row r="230"/>
    <row r="231"/>
    <row r="232"/>
    <row r="233"/>
    <row r="234"/>
    <row r="235"/>
    <row r="236"/>
    <row r="237" hidden="1"/>
  </sheetData>
  <mergeCells count="72">
    <mergeCell ref="A14:C14"/>
    <mergeCell ref="A1:C1"/>
    <mergeCell ref="A2:C2"/>
    <mergeCell ref="A3:G3"/>
    <mergeCell ref="A4:G4"/>
    <mergeCell ref="A5:G5"/>
    <mergeCell ref="A7:D7"/>
    <mergeCell ref="A9:D9"/>
    <mergeCell ref="A10:D10"/>
    <mergeCell ref="A11:C11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7:C27"/>
    <mergeCell ref="A28:C28"/>
    <mergeCell ref="A29:C29"/>
    <mergeCell ref="A30:C30"/>
    <mergeCell ref="A31:A33"/>
    <mergeCell ref="B31:C31"/>
    <mergeCell ref="B32:C32"/>
    <mergeCell ref="B33:C33"/>
    <mergeCell ref="A46:C46"/>
    <mergeCell ref="A34:C34"/>
    <mergeCell ref="A35:D35"/>
    <mergeCell ref="A37:D37"/>
    <mergeCell ref="A38:D38"/>
    <mergeCell ref="A39:C39"/>
    <mergeCell ref="A40:C40"/>
    <mergeCell ref="A41:C41"/>
    <mergeCell ref="A42:C42"/>
    <mergeCell ref="A43:C43"/>
    <mergeCell ref="A44:C44"/>
    <mergeCell ref="A45:C45"/>
    <mergeCell ref="A47:C47"/>
    <mergeCell ref="A48:A52"/>
    <mergeCell ref="B48:C48"/>
    <mergeCell ref="B50:C50"/>
    <mergeCell ref="B51:C51"/>
    <mergeCell ref="B52:C52"/>
    <mergeCell ref="A53:C53"/>
    <mergeCell ref="A54:C54"/>
    <mergeCell ref="A55:C55"/>
    <mergeCell ref="A56:C56"/>
    <mergeCell ref="A57:A58"/>
    <mergeCell ref="B57:C57"/>
    <mergeCell ref="B58:C58"/>
    <mergeCell ref="A59:C59"/>
    <mergeCell ref="A60:C60"/>
    <mergeCell ref="A61:C61"/>
    <mergeCell ref="A62:A63"/>
    <mergeCell ref="B62:C62"/>
    <mergeCell ref="B63:C63"/>
    <mergeCell ref="A70:C70"/>
    <mergeCell ref="A71:C71"/>
    <mergeCell ref="A72:C72"/>
    <mergeCell ref="A64:C64"/>
    <mergeCell ref="A65:C65"/>
    <mergeCell ref="A66:C66"/>
    <mergeCell ref="A67:C67"/>
    <mergeCell ref="A68:C68"/>
    <mergeCell ref="A69:C69"/>
  </mergeCells>
  <conditionalFormatting sqref="G21">
    <cfRule type="cellIs" dxfId="79" priority="40" stopIfTrue="1" operator="greaterThan">
      <formula>$G$20</formula>
    </cfRule>
  </conditionalFormatting>
  <conditionalFormatting sqref="G46">
    <cfRule type="expression" dxfId="78" priority="34">
      <formula>OR(AND(ISBLANK($G$45)=TRUE,ISBLANK($G$46)=FALSE),AND(ISBLANK($G$45)=FALSE,$G$46&gt;=$G$45))</formula>
    </cfRule>
    <cfRule type="cellIs" dxfId="77" priority="39" operator="greaterThan">
      <formula>$G$45</formula>
    </cfRule>
  </conditionalFormatting>
  <conditionalFormatting sqref="G66">
    <cfRule type="cellIs" dxfId="76" priority="38" operator="greaterThan">
      <formula>$G$65</formula>
    </cfRule>
  </conditionalFormatting>
  <conditionalFormatting sqref="G68">
    <cfRule type="cellIs" dxfId="75" priority="37" operator="greaterThan">
      <formula>$G$67</formula>
    </cfRule>
  </conditionalFormatting>
  <conditionalFormatting sqref="G15">
    <cfRule type="cellIs" dxfId="74" priority="36" operator="greaterThan">
      <formula>$G$14</formula>
    </cfRule>
  </conditionalFormatting>
  <conditionalFormatting sqref="G33">
    <cfRule type="cellIs" dxfId="73" priority="35" operator="greaterThan">
      <formula>$G$32</formula>
    </cfRule>
  </conditionalFormatting>
  <conditionalFormatting sqref="G47">
    <cfRule type="cellIs" dxfId="72" priority="41" operator="lessThan">
      <formula>$G$48+$G$50+$G$52+$G$51</formula>
    </cfRule>
  </conditionalFormatting>
  <conditionalFormatting sqref="G56:G57">
    <cfRule type="cellIs" dxfId="71" priority="42" operator="notEqual">
      <formula>#REF!+#REF!+#REF!</formula>
    </cfRule>
  </conditionalFormatting>
  <conditionalFormatting sqref="G58">
    <cfRule type="expression" dxfId="70" priority="33">
      <formula>$G$58&gt;$G$56</formula>
    </cfRule>
  </conditionalFormatting>
  <conditionalFormatting sqref="G25">
    <cfRule type="cellIs" dxfId="69" priority="32" stopIfTrue="1" operator="greaterThan">
      <formula>$G$20</formula>
    </cfRule>
  </conditionalFormatting>
  <conditionalFormatting sqref="G48">
    <cfRule type="expression" dxfId="68" priority="31">
      <formula>$G$48&lt;$G$49</formula>
    </cfRule>
  </conditionalFormatting>
  <conditionalFormatting sqref="G17">
    <cfRule type="cellIs" dxfId="67" priority="30" operator="greaterThan">
      <formula>$G$16</formula>
    </cfRule>
  </conditionalFormatting>
  <conditionalFormatting sqref="G56">
    <cfRule type="cellIs" dxfId="66" priority="29" operator="lessThan">
      <formula>$G$57+$G$58</formula>
    </cfRule>
  </conditionalFormatting>
  <conditionalFormatting sqref="F21">
    <cfRule type="cellIs" dxfId="65" priority="26" stopIfTrue="1" operator="greaterThan">
      <formula>$G$20</formula>
    </cfRule>
  </conditionalFormatting>
  <conditionalFormatting sqref="F15">
    <cfRule type="cellIs" dxfId="64" priority="22" operator="greaterThan">
      <formula>$G$14</formula>
    </cfRule>
  </conditionalFormatting>
  <conditionalFormatting sqref="F33">
    <cfRule type="cellIs" dxfId="63" priority="21" operator="greaterThan">
      <formula>$G$32</formula>
    </cfRule>
  </conditionalFormatting>
  <conditionalFormatting sqref="F25">
    <cfRule type="cellIs" dxfId="62" priority="18" stopIfTrue="1" operator="greaterThan">
      <formula>$G$20</formula>
    </cfRule>
  </conditionalFormatting>
  <conditionalFormatting sqref="F17">
    <cfRule type="cellIs" dxfId="61" priority="16" operator="greaterThan">
      <formula>$G$16</formula>
    </cfRule>
  </conditionalFormatting>
  <conditionalFormatting sqref="E21">
    <cfRule type="cellIs" dxfId="60" priority="12" stopIfTrue="1" operator="greaterThan">
      <formula>$G$20</formula>
    </cfRule>
  </conditionalFormatting>
  <conditionalFormatting sqref="E46">
    <cfRule type="expression" dxfId="59" priority="6">
      <formula>OR(AND(ISBLANK($G$45)=TRUE,ISBLANK($G$46)=FALSE),AND(ISBLANK($G$45)=FALSE,$G$46&gt;=$G$45))</formula>
    </cfRule>
    <cfRule type="cellIs" dxfId="58" priority="11" operator="greaterThan">
      <formula>$G$45</formula>
    </cfRule>
  </conditionalFormatting>
  <conditionalFormatting sqref="E66">
    <cfRule type="cellIs" dxfId="57" priority="10" operator="greaterThan">
      <formula>$G$65</formula>
    </cfRule>
  </conditionalFormatting>
  <conditionalFormatting sqref="E68">
    <cfRule type="cellIs" dxfId="56" priority="9" operator="greaterThan">
      <formula>$G$67</formula>
    </cfRule>
  </conditionalFormatting>
  <conditionalFormatting sqref="E15">
    <cfRule type="cellIs" dxfId="55" priority="8" operator="greaterThan">
      <formula>$G$14</formula>
    </cfRule>
  </conditionalFormatting>
  <conditionalFormatting sqref="E33">
    <cfRule type="cellIs" dxfId="54" priority="7" operator="greaterThan">
      <formula>$G$32</formula>
    </cfRule>
  </conditionalFormatting>
  <conditionalFormatting sqref="E47">
    <cfRule type="cellIs" dxfId="53" priority="13" operator="lessThan">
      <formula>$G$48+$G$50+$G$52+$G$51</formula>
    </cfRule>
  </conditionalFormatting>
  <conditionalFormatting sqref="E56:E57">
    <cfRule type="cellIs" dxfId="52" priority="14" operator="notEqual">
      <formula>#REF!+#REF!+#REF!</formula>
    </cfRule>
  </conditionalFormatting>
  <conditionalFormatting sqref="E58">
    <cfRule type="expression" dxfId="51" priority="5">
      <formula>$G$58&gt;$G$56</formula>
    </cfRule>
  </conditionalFormatting>
  <conditionalFormatting sqref="E25">
    <cfRule type="cellIs" dxfId="50" priority="4" stopIfTrue="1" operator="greaterThan">
      <formula>$G$20</formula>
    </cfRule>
  </conditionalFormatting>
  <conditionalFormatting sqref="E48">
    <cfRule type="expression" dxfId="49" priority="3">
      <formula>$G$48&lt;$G$49</formula>
    </cfRule>
  </conditionalFormatting>
  <conditionalFormatting sqref="E17">
    <cfRule type="cellIs" dxfId="48" priority="2" operator="greaterThan">
      <formula>$G$16</formula>
    </cfRule>
  </conditionalFormatting>
  <conditionalFormatting sqref="E56">
    <cfRule type="cellIs" dxfId="47" priority="1" operator="lessThan">
      <formula>$G$57+$G$58</formula>
    </cfRule>
  </conditionalFormatting>
  <dataValidations count="3">
    <dataValidation type="custom" allowBlank="1" showInputMessage="1" showErrorMessage="1" sqref="E57:G57">
      <formula1>MOD(E57*10,1)=0</formula1>
    </dataValidation>
    <dataValidation allowBlank="1" showErrorMessage="1" sqref="A3:G3"/>
    <dataValidation type="custom" allowBlank="1" showInputMessage="1" showErrorMessage="1" errorTitle="Znaki po przecinku" error="Wpisana wartość może mieć wyłącznie 1 znak po przecinku." sqref="E29:G29 E55:G55 E60:G63 E65:G68 E70:G71 E31:G33 E41:G53 E58:G58 E14:G27">
      <formula1>MOD(E14*10,1)=0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>
    <oddFooter>&amp;C&amp;P</oddFooter>
  </headerFooter>
  <rowBreaks count="1" manualBreakCount="1">
    <brk id="33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95"/>
  <sheetViews>
    <sheetView view="pageBreakPreview" zoomScale="80" zoomScaleNormal="100" zoomScaleSheetLayoutView="80" workbookViewId="0">
      <selection activeCell="E5" sqref="E5"/>
    </sheetView>
  </sheetViews>
  <sheetFormatPr defaultColWidth="10.28515625" defaultRowHeight="12.75" zeroHeight="1"/>
  <cols>
    <col min="1" max="1" width="7" style="2" customWidth="1"/>
    <col min="2" max="2" width="6.28515625" style="2" customWidth="1"/>
    <col min="3" max="3" width="61.5703125" style="2" customWidth="1"/>
    <col min="4" max="4" width="5.5703125" style="2" customWidth="1"/>
    <col min="5" max="5" width="16.7109375" style="2" customWidth="1"/>
    <col min="6" max="6" width="13.85546875" style="2" customWidth="1"/>
    <col min="7" max="7" width="16.28515625" style="2" customWidth="1"/>
    <col min="8" max="8" width="10.28515625" style="2" customWidth="1"/>
    <col min="9" max="9" width="32.28515625" style="2" customWidth="1"/>
    <col min="10" max="20" width="10.28515625" style="2" customWidth="1"/>
    <col min="21" max="16384" width="10.28515625" style="2"/>
  </cols>
  <sheetData>
    <row r="1" spans="1:8" ht="28.5" customHeight="1">
      <c r="A1" s="42" t="s">
        <v>2</v>
      </c>
      <c r="B1" s="4"/>
      <c r="C1" s="4"/>
      <c r="D1" s="4"/>
      <c r="E1" s="4"/>
      <c r="F1" s="4"/>
      <c r="G1" s="4"/>
    </row>
    <row r="2" spans="1:8" s="43" customFormat="1" ht="21.75" customHeight="1">
      <c r="A2" s="369" t="s">
        <v>90</v>
      </c>
      <c r="B2" s="369"/>
      <c r="C2" s="369"/>
      <c r="D2" s="369"/>
      <c r="E2" s="369"/>
      <c r="F2" s="369"/>
      <c r="G2" s="369"/>
    </row>
    <row r="3" spans="1:8" ht="7.5" customHeight="1" thickBot="1">
      <c r="A3" s="44"/>
      <c r="B3" s="44"/>
      <c r="C3" s="44"/>
      <c r="D3" s="44"/>
      <c r="E3" s="4"/>
      <c r="F3" s="4"/>
      <c r="G3" s="4"/>
    </row>
    <row r="4" spans="1:8" s="45" customFormat="1" ht="47.25">
      <c r="A4" s="370" t="s">
        <v>91</v>
      </c>
      <c r="B4" s="371"/>
      <c r="C4" s="371"/>
      <c r="D4" s="371"/>
      <c r="E4" s="181" t="s">
        <v>191</v>
      </c>
      <c r="F4" s="189" t="s">
        <v>185</v>
      </c>
      <c r="G4" s="260" t="s">
        <v>181</v>
      </c>
    </row>
    <row r="5" spans="1:8" s="46" customFormat="1" ht="13.5" customHeight="1">
      <c r="A5" s="372">
        <v>1</v>
      </c>
      <c r="B5" s="373"/>
      <c r="C5" s="373"/>
      <c r="D5" s="373"/>
      <c r="E5" s="182" t="s">
        <v>183</v>
      </c>
      <c r="F5" s="190" t="s">
        <v>184</v>
      </c>
      <c r="G5" s="261">
        <v>2</v>
      </c>
    </row>
    <row r="6" spans="1:8" s="45" customFormat="1" ht="21.95" customHeight="1">
      <c r="A6" s="345" t="s">
        <v>92</v>
      </c>
      <c r="B6" s="346"/>
      <c r="C6" s="346"/>
      <c r="D6" s="47" t="s">
        <v>8</v>
      </c>
      <c r="E6" s="183">
        <v>3142.4</v>
      </c>
      <c r="F6" s="191"/>
      <c r="G6" s="262">
        <v>3142.4</v>
      </c>
    </row>
    <row r="7" spans="1:8" s="45" customFormat="1" ht="21.95" customHeight="1">
      <c r="A7" s="374" t="s">
        <v>93</v>
      </c>
      <c r="B7" s="375"/>
      <c r="C7" s="355"/>
      <c r="D7" s="48" t="s">
        <v>10</v>
      </c>
      <c r="E7" s="183">
        <v>1556</v>
      </c>
      <c r="F7" s="191"/>
      <c r="G7" s="262">
        <v>1556</v>
      </c>
    </row>
    <row r="8" spans="1:8" s="45" customFormat="1" ht="21.95" customHeight="1">
      <c r="A8" s="367" t="s">
        <v>94</v>
      </c>
      <c r="B8" s="368"/>
      <c r="C8" s="368"/>
      <c r="D8" s="48" t="s">
        <v>12</v>
      </c>
      <c r="E8" s="184">
        <v>6446</v>
      </c>
      <c r="F8" s="192">
        <v>0</v>
      </c>
      <c r="G8" s="263">
        <v>6446</v>
      </c>
    </row>
    <row r="9" spans="1:8" s="45" customFormat="1" ht="21.95" customHeight="1">
      <c r="A9" s="350" t="s">
        <v>47</v>
      </c>
      <c r="B9" s="353" t="s">
        <v>95</v>
      </c>
      <c r="C9" s="353"/>
      <c r="D9" s="48" t="s">
        <v>14</v>
      </c>
      <c r="E9" s="185">
        <v>6386</v>
      </c>
      <c r="F9" s="193"/>
      <c r="G9" s="264">
        <v>6386</v>
      </c>
    </row>
    <row r="10" spans="1:8" s="45" customFormat="1" ht="21" customHeight="1">
      <c r="A10" s="351"/>
      <c r="B10" s="354" t="s">
        <v>96</v>
      </c>
      <c r="C10" s="355"/>
      <c r="D10" s="48" t="s">
        <v>16</v>
      </c>
      <c r="E10" s="185">
        <v>365.9</v>
      </c>
      <c r="F10" s="193"/>
      <c r="G10" s="264">
        <v>365.9</v>
      </c>
      <c r="H10" s="49"/>
    </row>
    <row r="11" spans="1:8" s="45" customFormat="1" ht="21.95" customHeight="1">
      <c r="A11" s="352"/>
      <c r="B11" s="344" t="s">
        <v>97</v>
      </c>
      <c r="C11" s="344"/>
      <c r="D11" s="47" t="s">
        <v>18</v>
      </c>
      <c r="E11" s="185">
        <v>60</v>
      </c>
      <c r="F11" s="193"/>
      <c r="G11" s="264">
        <v>60</v>
      </c>
    </row>
    <row r="12" spans="1:8" s="45" customFormat="1" ht="21.95" customHeight="1">
      <c r="A12" s="356" t="s">
        <v>98</v>
      </c>
      <c r="B12" s="357"/>
      <c r="C12" s="357"/>
      <c r="D12" s="48" t="s">
        <v>20</v>
      </c>
      <c r="E12" s="186">
        <v>8001.9</v>
      </c>
      <c r="F12" s="194">
        <v>0</v>
      </c>
      <c r="G12" s="265">
        <v>8001.9</v>
      </c>
    </row>
    <row r="13" spans="1:8" s="45" customFormat="1" ht="21.95" customHeight="1">
      <c r="A13" s="358" t="s">
        <v>47</v>
      </c>
      <c r="B13" s="360" t="s">
        <v>99</v>
      </c>
      <c r="C13" s="360"/>
      <c r="D13" s="48" t="s">
        <v>22</v>
      </c>
      <c r="E13" s="186">
        <v>7530</v>
      </c>
      <c r="F13" s="194">
        <v>0</v>
      </c>
      <c r="G13" s="265">
        <v>7530</v>
      </c>
    </row>
    <row r="14" spans="1:8" s="45" customFormat="1" ht="21.95" customHeight="1">
      <c r="A14" s="359"/>
      <c r="B14" s="361" t="s">
        <v>47</v>
      </c>
      <c r="C14" s="50" t="s">
        <v>100</v>
      </c>
      <c r="D14" s="48" t="s">
        <v>24</v>
      </c>
      <c r="E14" s="185">
        <v>4252</v>
      </c>
      <c r="F14" s="193"/>
      <c r="G14" s="264">
        <v>4252</v>
      </c>
    </row>
    <row r="15" spans="1:8" s="45" customFormat="1" ht="31.5">
      <c r="A15" s="359"/>
      <c r="B15" s="362"/>
      <c r="C15" s="50" t="s">
        <v>101</v>
      </c>
      <c r="D15" s="48" t="s">
        <v>26</v>
      </c>
      <c r="E15" s="185">
        <v>300</v>
      </c>
      <c r="F15" s="193"/>
      <c r="G15" s="264">
        <v>300</v>
      </c>
    </row>
    <row r="16" spans="1:8" s="45" customFormat="1" ht="21.95" customHeight="1">
      <c r="A16" s="359"/>
      <c r="B16" s="362"/>
      <c r="C16" s="50" t="s">
        <v>102</v>
      </c>
      <c r="D16" s="47" t="s">
        <v>28</v>
      </c>
      <c r="E16" s="185">
        <v>2868</v>
      </c>
      <c r="F16" s="193"/>
      <c r="G16" s="264">
        <v>2868</v>
      </c>
    </row>
    <row r="17" spans="1:9" s="45" customFormat="1" ht="33.75" customHeight="1">
      <c r="A17" s="359"/>
      <c r="B17" s="362"/>
      <c r="C17" s="50" t="s">
        <v>103</v>
      </c>
      <c r="D17" s="48" t="s">
        <v>30</v>
      </c>
      <c r="E17" s="185">
        <v>60</v>
      </c>
      <c r="F17" s="193"/>
      <c r="G17" s="264">
        <v>60</v>
      </c>
    </row>
    <row r="18" spans="1:9" s="45" customFormat="1" ht="21.95" customHeight="1">
      <c r="A18" s="359"/>
      <c r="B18" s="363"/>
      <c r="C18" s="50" t="s">
        <v>104</v>
      </c>
      <c r="D18" s="48" t="s">
        <v>32</v>
      </c>
      <c r="E18" s="185">
        <v>50</v>
      </c>
      <c r="F18" s="193"/>
      <c r="G18" s="264">
        <v>50</v>
      </c>
    </row>
    <row r="19" spans="1:9" s="45" customFormat="1" ht="21.95" customHeight="1">
      <c r="A19" s="359"/>
      <c r="B19" s="360" t="s">
        <v>105</v>
      </c>
      <c r="C19" s="360"/>
      <c r="D19" s="47">
        <v>14</v>
      </c>
      <c r="E19" s="186">
        <v>471.9</v>
      </c>
      <c r="F19" s="194">
        <v>0</v>
      </c>
      <c r="G19" s="265">
        <v>471.9</v>
      </c>
    </row>
    <row r="20" spans="1:9" s="45" customFormat="1" ht="21.95" customHeight="1">
      <c r="A20" s="359"/>
      <c r="B20" s="364" t="s">
        <v>47</v>
      </c>
      <c r="C20" s="50" t="s">
        <v>100</v>
      </c>
      <c r="D20" s="47">
        <v>15</v>
      </c>
      <c r="E20" s="185">
        <v>34.699999999999989</v>
      </c>
      <c r="F20" s="193"/>
      <c r="G20" s="264">
        <f>E20+F20</f>
        <v>34.699999999999989</v>
      </c>
    </row>
    <row r="21" spans="1:9" s="45" customFormat="1" ht="31.5">
      <c r="A21" s="359"/>
      <c r="B21" s="365"/>
      <c r="C21" s="50" t="s">
        <v>101</v>
      </c>
      <c r="D21" s="47">
        <v>16</v>
      </c>
      <c r="E21" s="185">
        <v>60</v>
      </c>
      <c r="F21" s="193"/>
      <c r="G21" s="264">
        <v>60</v>
      </c>
    </row>
    <row r="22" spans="1:9" s="45" customFormat="1" ht="21.95" customHeight="1">
      <c r="A22" s="359"/>
      <c r="B22" s="365"/>
      <c r="C22" s="50" t="s">
        <v>106</v>
      </c>
      <c r="D22" s="47">
        <v>17</v>
      </c>
      <c r="E22" s="185">
        <v>367.2</v>
      </c>
      <c r="F22" s="193"/>
      <c r="G22" s="264">
        <f>E22+F22</f>
        <v>367.2</v>
      </c>
      <c r="I22" s="51"/>
    </row>
    <row r="23" spans="1:9" s="45" customFormat="1" ht="34.5" customHeight="1">
      <c r="A23" s="359"/>
      <c r="B23" s="365"/>
      <c r="C23" s="50" t="s">
        <v>107</v>
      </c>
      <c r="D23" s="47">
        <v>18</v>
      </c>
      <c r="E23" s="185">
        <v>0</v>
      </c>
      <c r="F23" s="193"/>
      <c r="G23" s="264">
        <v>0</v>
      </c>
    </row>
    <row r="24" spans="1:9" s="45" customFormat="1" ht="21.95" customHeight="1">
      <c r="A24" s="359"/>
      <c r="B24" s="366"/>
      <c r="C24" s="50" t="s">
        <v>104</v>
      </c>
      <c r="D24" s="47">
        <v>19</v>
      </c>
      <c r="E24" s="185">
        <v>10</v>
      </c>
      <c r="F24" s="193"/>
      <c r="G24" s="264">
        <v>10</v>
      </c>
    </row>
    <row r="25" spans="1:9" s="45" customFormat="1" ht="21.75" customHeight="1">
      <c r="A25" s="342" t="s">
        <v>108</v>
      </c>
      <c r="B25" s="343"/>
      <c r="C25" s="344"/>
      <c r="D25" s="47">
        <v>20</v>
      </c>
      <c r="E25" s="185">
        <v>-1586.5</v>
      </c>
      <c r="F25" s="193"/>
      <c r="G25" s="264">
        <v>-1586.5</v>
      </c>
    </row>
    <row r="26" spans="1:9" s="45" customFormat="1" ht="21.95" customHeight="1">
      <c r="A26" s="345" t="s">
        <v>109</v>
      </c>
      <c r="B26" s="346"/>
      <c r="C26" s="346"/>
      <c r="D26" s="47">
        <v>21</v>
      </c>
      <c r="E26" s="187">
        <v>0</v>
      </c>
      <c r="F26" s="195">
        <v>0</v>
      </c>
      <c r="G26" s="266">
        <v>0</v>
      </c>
    </row>
    <row r="27" spans="1:9" s="45" customFormat="1" ht="21.95" customHeight="1" thickBot="1">
      <c r="A27" s="347" t="s">
        <v>93</v>
      </c>
      <c r="B27" s="348"/>
      <c r="C27" s="349"/>
      <c r="D27" s="52">
        <v>22</v>
      </c>
      <c r="E27" s="188">
        <v>0</v>
      </c>
      <c r="F27" s="196"/>
      <c r="G27" s="267">
        <v>0</v>
      </c>
      <c r="H27" s="135" t="s">
        <v>182</v>
      </c>
    </row>
    <row r="28" spans="1:9" ht="7.5" customHeight="1">
      <c r="A28" s="53"/>
      <c r="B28" s="53"/>
      <c r="C28" s="53"/>
      <c r="D28" s="53"/>
    </row>
    <row r="29" spans="1:9">
      <c r="A29" s="54"/>
      <c r="B29" s="54"/>
      <c r="C29" s="54"/>
      <c r="D29" s="54"/>
    </row>
    <row r="30" spans="1:9">
      <c r="A30" s="54"/>
      <c r="B30" s="54"/>
      <c r="C30" s="54"/>
      <c r="D30" s="54"/>
    </row>
    <row r="31" spans="1:9">
      <c r="A31" s="54"/>
      <c r="B31" s="54"/>
      <c r="C31" s="54"/>
      <c r="D31" s="54"/>
    </row>
    <row r="32" spans="1:9">
      <c r="A32" s="54"/>
      <c r="B32" s="54"/>
      <c r="C32" s="54"/>
      <c r="D32" s="54"/>
    </row>
    <row r="33" spans="1:4">
      <c r="A33" s="54"/>
      <c r="B33" s="54"/>
      <c r="C33" s="54"/>
      <c r="D33" s="54"/>
    </row>
    <row r="34" spans="1:4">
      <c r="A34" s="54"/>
      <c r="B34" s="54"/>
      <c r="C34" s="54"/>
      <c r="D34" s="54"/>
    </row>
    <row r="35" spans="1:4" hidden="1">
      <c r="A35" s="54"/>
      <c r="B35" s="54"/>
      <c r="C35" s="54"/>
      <c r="D35" s="54"/>
    </row>
    <row r="36" spans="1:4" hidden="1">
      <c r="A36" s="54"/>
      <c r="B36" s="54"/>
      <c r="C36" s="54"/>
      <c r="D36" s="54"/>
    </row>
    <row r="37" spans="1:4" hidden="1">
      <c r="A37" s="54"/>
      <c r="B37" s="54"/>
      <c r="C37" s="54"/>
      <c r="D37" s="54"/>
    </row>
    <row r="38" spans="1:4" hidden="1">
      <c r="A38" s="54"/>
      <c r="B38" s="54"/>
      <c r="C38" s="54"/>
      <c r="D38" s="54"/>
    </row>
    <row r="39" spans="1:4" hidden="1">
      <c r="A39" s="54"/>
      <c r="B39" s="54"/>
      <c r="C39" s="54"/>
      <c r="D39" s="54"/>
    </row>
    <row r="40" spans="1:4" hidden="1">
      <c r="A40" s="54"/>
      <c r="B40" s="54"/>
      <c r="C40" s="54"/>
      <c r="D40" s="54"/>
    </row>
    <row r="41" spans="1:4" hidden="1">
      <c r="A41" s="54"/>
      <c r="B41" s="54"/>
      <c r="C41" s="54"/>
      <c r="D41" s="54"/>
    </row>
    <row r="42" spans="1:4" hidden="1">
      <c r="A42" s="54"/>
      <c r="B42" s="54"/>
      <c r="C42" s="54"/>
      <c r="D42" s="54"/>
    </row>
    <row r="43" spans="1:4" hidden="1">
      <c r="A43" s="54"/>
      <c r="B43" s="54"/>
      <c r="C43" s="54"/>
      <c r="D43" s="54"/>
    </row>
    <row r="44" spans="1:4" hidden="1">
      <c r="A44" s="54"/>
      <c r="B44" s="54"/>
      <c r="C44" s="54"/>
      <c r="D44" s="54"/>
    </row>
    <row r="45" spans="1:4" hidden="1">
      <c r="A45" s="54"/>
      <c r="B45" s="54"/>
      <c r="C45" s="54"/>
      <c r="D45" s="54"/>
    </row>
    <row r="46" spans="1:4" hidden="1">
      <c r="A46" s="54"/>
      <c r="B46" s="54"/>
      <c r="C46" s="54"/>
      <c r="D46" s="54"/>
    </row>
    <row r="47" spans="1:4" hidden="1">
      <c r="A47" s="54"/>
      <c r="B47" s="54"/>
      <c r="C47" s="54"/>
      <c r="D47" s="54"/>
    </row>
    <row r="48" spans="1:4" hidden="1">
      <c r="A48" s="54"/>
      <c r="B48" s="54"/>
      <c r="C48" s="54"/>
      <c r="D48" s="54"/>
    </row>
    <row r="49" spans="1:4" hidden="1">
      <c r="A49" s="54"/>
      <c r="B49" s="54"/>
      <c r="C49" s="54"/>
      <c r="D49" s="54"/>
    </row>
    <row r="50" spans="1:4" hidden="1">
      <c r="A50" s="54"/>
      <c r="B50" s="54"/>
      <c r="C50" s="54"/>
      <c r="D50" s="54"/>
    </row>
    <row r="51" spans="1:4" hidden="1">
      <c r="A51" s="54"/>
      <c r="B51" s="54"/>
      <c r="C51" s="54"/>
      <c r="D51" s="54"/>
    </row>
    <row r="52" spans="1:4" hidden="1">
      <c r="A52" s="54"/>
      <c r="B52" s="54"/>
      <c r="C52" s="54"/>
      <c r="D52" s="54"/>
    </row>
    <row r="53" spans="1:4" hidden="1">
      <c r="A53" s="54"/>
      <c r="B53" s="54"/>
      <c r="C53" s="54"/>
      <c r="D53" s="54"/>
    </row>
    <row r="54" spans="1:4" hidden="1">
      <c r="A54" s="54"/>
      <c r="B54" s="54"/>
      <c r="C54" s="54"/>
      <c r="D54" s="54"/>
    </row>
    <row r="55" spans="1:4" hidden="1">
      <c r="A55" s="54"/>
      <c r="B55" s="54"/>
      <c r="C55" s="54"/>
      <c r="D55" s="54"/>
    </row>
    <row r="56" spans="1:4" hidden="1">
      <c r="A56" s="54"/>
      <c r="B56" s="54"/>
      <c r="C56" s="54"/>
      <c r="D56" s="54"/>
    </row>
    <row r="57" spans="1:4" hidden="1">
      <c r="A57" s="54"/>
      <c r="B57" s="54"/>
      <c r="C57" s="54"/>
      <c r="D57" s="54"/>
    </row>
    <row r="58" spans="1:4" hidden="1">
      <c r="A58" s="54"/>
      <c r="B58" s="54"/>
      <c r="C58" s="54"/>
      <c r="D58" s="54"/>
    </row>
    <row r="59" spans="1:4" hidden="1">
      <c r="A59" s="54"/>
      <c r="B59" s="54"/>
      <c r="C59" s="54"/>
      <c r="D59" s="54"/>
    </row>
    <row r="60" spans="1:4" hidden="1">
      <c r="A60" s="54"/>
      <c r="B60" s="54"/>
      <c r="C60" s="54"/>
      <c r="D60" s="54"/>
    </row>
    <row r="61" spans="1:4" hidden="1">
      <c r="A61" s="54"/>
      <c r="B61" s="54"/>
      <c r="C61" s="54"/>
      <c r="D61" s="54"/>
    </row>
    <row r="62" spans="1:4" hidden="1">
      <c r="A62" s="54"/>
      <c r="B62" s="54"/>
      <c r="C62" s="54"/>
      <c r="D62" s="54"/>
    </row>
    <row r="63" spans="1:4" hidden="1">
      <c r="A63" s="54"/>
      <c r="B63" s="54"/>
      <c r="C63" s="54"/>
      <c r="D63" s="54"/>
    </row>
    <row r="64" spans="1:4" hidden="1">
      <c r="A64" s="54"/>
      <c r="B64" s="54"/>
      <c r="C64" s="54"/>
      <c r="D64" s="54"/>
    </row>
    <row r="65" spans="1:4" hidden="1">
      <c r="A65" s="54"/>
      <c r="B65" s="54"/>
      <c r="C65" s="54"/>
      <c r="D65" s="54"/>
    </row>
    <row r="66" spans="1:4" hidden="1">
      <c r="A66" s="54"/>
      <c r="B66" s="54"/>
      <c r="C66" s="54"/>
      <c r="D66" s="54"/>
    </row>
    <row r="67" spans="1:4" hidden="1">
      <c r="A67" s="54"/>
      <c r="B67" s="54"/>
      <c r="C67" s="54"/>
      <c r="D67" s="54"/>
    </row>
    <row r="68" spans="1:4" hidden="1">
      <c r="A68" s="54"/>
      <c r="B68" s="54"/>
      <c r="C68" s="54"/>
      <c r="D68" s="54"/>
    </row>
    <row r="69" spans="1:4" hidden="1">
      <c r="A69" s="54"/>
      <c r="B69" s="54"/>
      <c r="C69" s="54"/>
      <c r="D69" s="54"/>
    </row>
    <row r="70" spans="1:4" hidden="1">
      <c r="A70" s="54"/>
      <c r="B70" s="54"/>
      <c r="C70" s="54"/>
      <c r="D70" s="54"/>
    </row>
    <row r="71" spans="1:4" hidden="1">
      <c r="A71" s="54"/>
      <c r="B71" s="54"/>
      <c r="C71" s="54"/>
      <c r="D71" s="54"/>
    </row>
    <row r="72" spans="1:4" hidden="1">
      <c r="A72" s="54"/>
      <c r="B72" s="54"/>
      <c r="C72" s="54"/>
      <c r="D72" s="54"/>
    </row>
    <row r="73" spans="1:4" hidden="1">
      <c r="A73" s="54"/>
      <c r="B73" s="54"/>
      <c r="C73" s="54"/>
      <c r="D73" s="54"/>
    </row>
    <row r="74" spans="1:4" hidden="1">
      <c r="A74" s="54"/>
      <c r="B74" s="54"/>
      <c r="C74" s="54"/>
      <c r="D74" s="54"/>
    </row>
    <row r="75" spans="1:4" hidden="1">
      <c r="A75" s="54"/>
      <c r="B75" s="54"/>
      <c r="C75" s="54"/>
      <c r="D75" s="54"/>
    </row>
    <row r="76" spans="1:4" hidden="1">
      <c r="A76" s="54"/>
      <c r="B76" s="54"/>
      <c r="C76" s="54"/>
      <c r="D76" s="54"/>
    </row>
    <row r="77" spans="1:4" hidden="1">
      <c r="A77" s="54"/>
      <c r="B77" s="54"/>
      <c r="C77" s="54"/>
      <c r="D77" s="54"/>
    </row>
    <row r="78" spans="1:4" hidden="1">
      <c r="A78" s="54"/>
      <c r="B78" s="54"/>
      <c r="C78" s="54"/>
      <c r="D78" s="54"/>
    </row>
    <row r="79" spans="1:4" hidden="1">
      <c r="A79" s="54"/>
      <c r="B79" s="54"/>
      <c r="C79" s="54"/>
      <c r="D79" s="54"/>
    </row>
    <row r="80" spans="1:4" hidden="1">
      <c r="A80" s="54"/>
      <c r="B80" s="54"/>
      <c r="C80" s="54"/>
      <c r="D80" s="54"/>
    </row>
    <row r="81" spans="1:4" hidden="1">
      <c r="A81" s="54"/>
      <c r="B81" s="54"/>
      <c r="C81" s="54"/>
      <c r="D81" s="54"/>
    </row>
    <row r="82" spans="1:4" hidden="1">
      <c r="A82" s="54"/>
      <c r="B82" s="54"/>
      <c r="C82" s="54"/>
      <c r="D82" s="54"/>
    </row>
    <row r="83" spans="1:4" hidden="1">
      <c r="A83" s="54"/>
      <c r="B83" s="54"/>
      <c r="C83" s="54"/>
      <c r="D83" s="54"/>
    </row>
    <row r="84" spans="1:4"/>
    <row r="85" spans="1:4"/>
    <row r="86" spans="1:4"/>
    <row r="87" spans="1:4"/>
    <row r="88" spans="1:4"/>
    <row r="89" spans="1:4"/>
    <row r="90" spans="1:4"/>
    <row r="91" spans="1:4"/>
    <row r="92" spans="1:4"/>
    <row r="93" spans="1:4"/>
    <row r="94" spans="1:4"/>
    <row r="95" spans="1:4"/>
  </sheetData>
  <mergeCells count="19">
    <mergeCell ref="A8:C8"/>
    <mergeCell ref="A2:G2"/>
    <mergeCell ref="A4:D4"/>
    <mergeCell ref="A5:D5"/>
    <mergeCell ref="A6:C6"/>
    <mergeCell ref="A7:C7"/>
    <mergeCell ref="A25:C25"/>
    <mergeCell ref="A26:C26"/>
    <mergeCell ref="A27:C27"/>
    <mergeCell ref="A9:A11"/>
    <mergeCell ref="B9:C9"/>
    <mergeCell ref="B10:C10"/>
    <mergeCell ref="B11:C11"/>
    <mergeCell ref="A12:C12"/>
    <mergeCell ref="A13:A24"/>
    <mergeCell ref="B13:C13"/>
    <mergeCell ref="B14:B18"/>
    <mergeCell ref="B19:C19"/>
    <mergeCell ref="B20:B24"/>
  </mergeCells>
  <conditionalFormatting sqref="G10">
    <cfRule type="cellIs" dxfId="46" priority="3" stopIfTrue="1" operator="greaterThan">
      <formula>ROUND(0.06*$G$9,1)</formula>
    </cfRule>
  </conditionalFormatting>
  <conditionalFormatting sqref="F10">
    <cfRule type="cellIs" dxfId="45" priority="2" stopIfTrue="1" operator="greaterThan">
      <formula>ROUND(0.06*$G$9,1)</formula>
    </cfRule>
  </conditionalFormatting>
  <conditionalFormatting sqref="H9">
    <cfRule type="expression" priority="4">
      <formula>#REF!&lt;#REF!+#REF!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E27:G27 E14:G18 E6:G7 E9:G12 E20:G25">
      <formula1>MOD(E6*10,1)=0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Footer>&amp;C3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view="pageBreakPreview" zoomScale="80" zoomScaleNormal="100" zoomScaleSheetLayoutView="80" workbookViewId="0">
      <selection activeCell="G1" sqref="G1"/>
    </sheetView>
  </sheetViews>
  <sheetFormatPr defaultColWidth="10.28515625" defaultRowHeight="12.75" zeroHeight="1"/>
  <cols>
    <col min="1" max="1" width="8.7109375" style="56" customWidth="1"/>
    <col min="2" max="2" width="7" style="56" customWidth="1"/>
    <col min="3" max="3" width="10.28515625" style="56" customWidth="1"/>
    <col min="4" max="4" width="52" style="56" customWidth="1"/>
    <col min="5" max="5" width="5.5703125" style="56" customWidth="1"/>
    <col min="6" max="6" width="17.28515625" style="56" customWidth="1"/>
    <col min="7" max="7" width="13.7109375" style="56" customWidth="1"/>
    <col min="8" max="8" width="18.140625" style="56" customWidth="1"/>
    <col min="9" max="9" width="10.28515625" style="56" customWidth="1"/>
    <col min="10" max="10" width="27.140625" style="56" customWidth="1"/>
    <col min="11" max="13" width="10.28515625" style="56" customWidth="1"/>
    <col min="14" max="16384" width="10.28515625" style="56"/>
  </cols>
  <sheetData>
    <row r="1" spans="1:8" ht="17.25" customHeight="1">
      <c r="A1" s="55" t="s">
        <v>2</v>
      </c>
      <c r="D1" s="57"/>
      <c r="E1" s="57"/>
      <c r="F1" s="57"/>
      <c r="G1" s="57"/>
      <c r="H1" s="57"/>
    </row>
    <row r="2" spans="1:8" ht="15.75">
      <c r="A2" s="307" t="s">
        <v>110</v>
      </c>
      <c r="B2" s="307"/>
      <c r="C2" s="307"/>
      <c r="D2" s="307"/>
      <c r="E2" s="307"/>
      <c r="F2" s="58"/>
      <c r="G2" s="58"/>
      <c r="H2" s="58"/>
    </row>
    <row r="3" spans="1:8" ht="16.5" thickBot="1">
      <c r="A3" s="59"/>
      <c r="B3" s="59"/>
      <c r="C3" s="59"/>
      <c r="D3" s="59"/>
      <c r="E3" s="59"/>
      <c r="F3" s="27"/>
      <c r="G3" s="27"/>
      <c r="H3" s="27"/>
    </row>
    <row r="4" spans="1:8" ht="31.5">
      <c r="A4" s="395" t="s">
        <v>91</v>
      </c>
      <c r="B4" s="396"/>
      <c r="C4" s="396"/>
      <c r="D4" s="396"/>
      <c r="E4" s="397"/>
      <c r="F4" s="136" t="s">
        <v>181</v>
      </c>
      <c r="G4" s="166" t="s">
        <v>185</v>
      </c>
      <c r="H4" s="151" t="s">
        <v>181</v>
      </c>
    </row>
    <row r="5" spans="1:8" s="60" customFormat="1" ht="15.75" thickBot="1">
      <c r="A5" s="398">
        <v>1</v>
      </c>
      <c r="B5" s="399"/>
      <c r="C5" s="399"/>
      <c r="D5" s="399"/>
      <c r="E5" s="399"/>
      <c r="F5" s="197" t="s">
        <v>183</v>
      </c>
      <c r="G5" s="223" t="s">
        <v>184</v>
      </c>
      <c r="H5" s="210">
        <v>2</v>
      </c>
    </row>
    <row r="6" spans="1:8" ht="24" customHeight="1">
      <c r="A6" s="400" t="s">
        <v>111</v>
      </c>
      <c r="B6" s="403" t="s">
        <v>92</v>
      </c>
      <c r="C6" s="404"/>
      <c r="D6" s="405"/>
      <c r="E6" s="61" t="s">
        <v>8</v>
      </c>
      <c r="F6" s="198">
        <v>962263.8</v>
      </c>
      <c r="G6" s="224">
        <v>0</v>
      </c>
      <c r="H6" s="211">
        <v>962263.8</v>
      </c>
    </row>
    <row r="7" spans="1:8" ht="24" customHeight="1">
      <c r="A7" s="401"/>
      <c r="B7" s="303" t="s">
        <v>112</v>
      </c>
      <c r="C7" s="289"/>
      <c r="D7" s="290"/>
      <c r="E7" s="16" t="s">
        <v>10</v>
      </c>
      <c r="F7" s="199">
        <v>15759</v>
      </c>
      <c r="G7" s="225">
        <v>0</v>
      </c>
      <c r="H7" s="212">
        <v>15759</v>
      </c>
    </row>
    <row r="8" spans="1:8" ht="24" customHeight="1">
      <c r="A8" s="401"/>
      <c r="B8" s="406" t="s">
        <v>63</v>
      </c>
      <c r="C8" s="303" t="s">
        <v>113</v>
      </c>
      <c r="D8" s="290"/>
      <c r="E8" s="16" t="s">
        <v>12</v>
      </c>
      <c r="F8" s="199">
        <v>15014.7</v>
      </c>
      <c r="G8" s="225">
        <v>0</v>
      </c>
      <c r="H8" s="212">
        <v>15014.7</v>
      </c>
    </row>
    <row r="9" spans="1:8" ht="24" customHeight="1">
      <c r="A9" s="401"/>
      <c r="B9" s="407"/>
      <c r="C9" s="303" t="s">
        <v>114</v>
      </c>
      <c r="D9" s="290"/>
      <c r="E9" s="16" t="s">
        <v>14</v>
      </c>
      <c r="F9" s="199">
        <v>744.3</v>
      </c>
      <c r="G9" s="225">
        <v>0</v>
      </c>
      <c r="H9" s="212">
        <v>744.3</v>
      </c>
    </row>
    <row r="10" spans="1:8" ht="24" customHeight="1">
      <c r="A10" s="401"/>
      <c r="B10" s="408"/>
      <c r="C10" s="303" t="s">
        <v>115</v>
      </c>
      <c r="D10" s="290"/>
      <c r="E10" s="16" t="s">
        <v>16</v>
      </c>
      <c r="F10" s="200">
        <v>0</v>
      </c>
      <c r="G10" s="226">
        <v>0</v>
      </c>
      <c r="H10" s="213">
        <v>0</v>
      </c>
    </row>
    <row r="11" spans="1:8" ht="24" customHeight="1">
      <c r="A11" s="401"/>
      <c r="B11" s="380" t="s">
        <v>116</v>
      </c>
      <c r="C11" s="380"/>
      <c r="D11" s="380"/>
      <c r="E11" s="16" t="s">
        <v>18</v>
      </c>
      <c r="F11" s="200">
        <v>20354.900000000001</v>
      </c>
      <c r="G11" s="226">
        <v>0</v>
      </c>
      <c r="H11" s="213">
        <v>20354.900000000001</v>
      </c>
    </row>
    <row r="12" spans="1:8" ht="24" customHeight="1">
      <c r="A12" s="401"/>
      <c r="B12" s="406" t="s">
        <v>63</v>
      </c>
      <c r="C12" s="380" t="s">
        <v>117</v>
      </c>
      <c r="D12" s="380"/>
      <c r="E12" s="16" t="s">
        <v>20</v>
      </c>
      <c r="F12" s="200">
        <v>0</v>
      </c>
      <c r="G12" s="226">
        <v>0</v>
      </c>
      <c r="H12" s="213">
        <v>0</v>
      </c>
    </row>
    <row r="13" spans="1:8" ht="24" customHeight="1">
      <c r="A13" s="401"/>
      <c r="B13" s="408"/>
      <c r="C13" s="380" t="s">
        <v>115</v>
      </c>
      <c r="D13" s="380"/>
      <c r="E13" s="16" t="s">
        <v>22</v>
      </c>
      <c r="F13" s="200">
        <v>0</v>
      </c>
      <c r="G13" s="226">
        <v>0</v>
      </c>
      <c r="H13" s="213">
        <v>0</v>
      </c>
    </row>
    <row r="14" spans="1:8" ht="24" customHeight="1" thickBot="1">
      <c r="A14" s="402"/>
      <c r="B14" s="381" t="s">
        <v>118</v>
      </c>
      <c r="C14" s="381"/>
      <c r="D14" s="381"/>
      <c r="E14" s="62" t="s">
        <v>24</v>
      </c>
      <c r="F14" s="201">
        <v>957667.9</v>
      </c>
      <c r="G14" s="227">
        <v>0</v>
      </c>
      <c r="H14" s="214">
        <v>957667.9</v>
      </c>
    </row>
    <row r="15" spans="1:8" ht="24" customHeight="1">
      <c r="A15" s="392" t="s">
        <v>119</v>
      </c>
      <c r="B15" s="379" t="s">
        <v>92</v>
      </c>
      <c r="C15" s="379"/>
      <c r="D15" s="379"/>
      <c r="E15" s="63">
        <v>10</v>
      </c>
      <c r="F15" s="202">
        <v>5512.7985000000008</v>
      </c>
      <c r="G15" s="228">
        <v>0</v>
      </c>
      <c r="H15" s="215">
        <v>5512.7985000000008</v>
      </c>
    </row>
    <row r="16" spans="1:8" ht="24" customHeight="1">
      <c r="A16" s="393"/>
      <c r="B16" s="380" t="s">
        <v>112</v>
      </c>
      <c r="C16" s="380"/>
      <c r="D16" s="380"/>
      <c r="E16" s="30">
        <v>11</v>
      </c>
      <c r="F16" s="199">
        <v>6963.1</v>
      </c>
      <c r="G16" s="225">
        <v>0</v>
      </c>
      <c r="H16" s="212">
        <v>6963.1</v>
      </c>
    </row>
    <row r="17" spans="1:8" ht="24" customHeight="1">
      <c r="A17" s="393"/>
      <c r="B17" s="380" t="s">
        <v>116</v>
      </c>
      <c r="C17" s="380"/>
      <c r="D17" s="380"/>
      <c r="E17" s="30">
        <v>12</v>
      </c>
      <c r="F17" s="199">
        <v>6250</v>
      </c>
      <c r="G17" s="225">
        <v>0</v>
      </c>
      <c r="H17" s="212">
        <v>6250</v>
      </c>
    </row>
    <row r="18" spans="1:8" ht="24" customHeight="1" thickBot="1">
      <c r="A18" s="394"/>
      <c r="B18" s="381" t="s">
        <v>120</v>
      </c>
      <c r="C18" s="381"/>
      <c r="D18" s="381"/>
      <c r="E18" s="64">
        <v>13</v>
      </c>
      <c r="F18" s="203">
        <v>6225.8985000000011</v>
      </c>
      <c r="G18" s="229">
        <v>0</v>
      </c>
      <c r="H18" s="216">
        <v>6225.8985000000011</v>
      </c>
    </row>
    <row r="19" spans="1:8" ht="24" customHeight="1">
      <c r="A19" s="383" t="s">
        <v>121</v>
      </c>
      <c r="B19" s="379" t="s">
        <v>92</v>
      </c>
      <c r="C19" s="379"/>
      <c r="D19" s="379"/>
      <c r="E19" s="65">
        <v>14</v>
      </c>
      <c r="F19" s="204"/>
      <c r="G19" s="230"/>
      <c r="H19" s="217"/>
    </row>
    <row r="20" spans="1:8" ht="24" customHeight="1">
      <c r="A20" s="384"/>
      <c r="B20" s="380" t="s">
        <v>112</v>
      </c>
      <c r="C20" s="380"/>
      <c r="D20" s="380"/>
      <c r="E20" s="30">
        <v>15</v>
      </c>
      <c r="F20" s="199"/>
      <c r="G20" s="225"/>
      <c r="H20" s="212"/>
    </row>
    <row r="21" spans="1:8" ht="30" customHeight="1">
      <c r="A21" s="384"/>
      <c r="B21" s="386" t="s">
        <v>122</v>
      </c>
      <c r="C21" s="387"/>
      <c r="D21" s="388"/>
      <c r="E21" s="30">
        <v>16</v>
      </c>
      <c r="F21" s="205"/>
      <c r="G21" s="231"/>
      <c r="H21" s="218"/>
    </row>
    <row r="22" spans="1:8" ht="24" customHeight="1">
      <c r="A22" s="384"/>
      <c r="B22" s="380" t="s">
        <v>116</v>
      </c>
      <c r="C22" s="380"/>
      <c r="D22" s="380"/>
      <c r="E22" s="30">
        <v>17</v>
      </c>
      <c r="F22" s="199"/>
      <c r="G22" s="225"/>
      <c r="H22" s="212"/>
    </row>
    <row r="23" spans="1:8" ht="34.5" customHeight="1" thickBot="1">
      <c r="A23" s="385"/>
      <c r="B23" s="381" t="s">
        <v>123</v>
      </c>
      <c r="C23" s="381"/>
      <c r="D23" s="381"/>
      <c r="E23" s="64">
        <v>18</v>
      </c>
      <c r="F23" s="203">
        <v>0</v>
      </c>
      <c r="G23" s="229">
        <v>0</v>
      </c>
      <c r="H23" s="216">
        <v>0</v>
      </c>
    </row>
    <row r="24" spans="1:8" ht="24" customHeight="1">
      <c r="A24" s="389" t="s">
        <v>124</v>
      </c>
      <c r="B24" s="391" t="s">
        <v>125</v>
      </c>
      <c r="C24" s="391"/>
      <c r="D24" s="391"/>
      <c r="E24" s="63">
        <v>19</v>
      </c>
      <c r="F24" s="206">
        <v>56.5</v>
      </c>
      <c r="G24" s="232">
        <v>0</v>
      </c>
      <c r="H24" s="219">
        <v>56.5</v>
      </c>
    </row>
    <row r="25" spans="1:8" ht="24" customHeight="1">
      <c r="A25" s="389"/>
      <c r="B25" s="380" t="s">
        <v>126</v>
      </c>
      <c r="C25" s="380"/>
      <c r="D25" s="380"/>
      <c r="E25" s="30">
        <v>20</v>
      </c>
      <c r="F25" s="207">
        <v>69.3</v>
      </c>
      <c r="G25" s="233">
        <v>0</v>
      </c>
      <c r="H25" s="220">
        <v>69.3</v>
      </c>
    </row>
    <row r="26" spans="1:8" ht="24" customHeight="1">
      <c r="A26" s="390"/>
      <c r="B26" s="380" t="s">
        <v>127</v>
      </c>
      <c r="C26" s="380"/>
      <c r="D26" s="380"/>
      <c r="E26" s="30">
        <v>21</v>
      </c>
      <c r="F26" s="199">
        <v>125.8</v>
      </c>
      <c r="G26" s="225">
        <v>0</v>
      </c>
      <c r="H26" s="212">
        <v>125.8</v>
      </c>
    </row>
    <row r="27" spans="1:8" ht="24" customHeight="1" thickBot="1">
      <c r="A27" s="385"/>
      <c r="B27" s="381" t="s">
        <v>128</v>
      </c>
      <c r="C27" s="381"/>
      <c r="D27" s="381"/>
      <c r="E27" s="64">
        <v>22</v>
      </c>
      <c r="F27" s="203">
        <v>0</v>
      </c>
      <c r="G27" s="229">
        <v>0</v>
      </c>
      <c r="H27" s="216">
        <v>0</v>
      </c>
    </row>
    <row r="28" spans="1:8" ht="15.75">
      <c r="A28" s="27"/>
      <c r="B28" s="27"/>
      <c r="C28" s="27"/>
      <c r="D28" s="27"/>
      <c r="E28" s="27"/>
      <c r="F28" s="66"/>
      <c r="G28" s="66"/>
      <c r="H28" s="66"/>
    </row>
    <row r="29" spans="1:8" ht="16.5" thickBot="1">
      <c r="A29" s="382" t="s">
        <v>129</v>
      </c>
      <c r="B29" s="382"/>
      <c r="C29" s="382"/>
      <c r="D29" s="382"/>
      <c r="E29" s="382"/>
      <c r="F29" s="382"/>
      <c r="G29" s="382"/>
      <c r="H29" s="382"/>
    </row>
    <row r="30" spans="1:8" ht="24" customHeight="1">
      <c r="A30" s="376" t="s">
        <v>130</v>
      </c>
      <c r="B30" s="379" t="s">
        <v>125</v>
      </c>
      <c r="C30" s="379"/>
      <c r="D30" s="379"/>
      <c r="E30" s="63">
        <v>23</v>
      </c>
      <c r="F30" s="208"/>
      <c r="G30" s="234"/>
      <c r="H30" s="221"/>
    </row>
    <row r="31" spans="1:8" ht="24" customHeight="1">
      <c r="A31" s="377"/>
      <c r="B31" s="380" t="s">
        <v>126</v>
      </c>
      <c r="C31" s="380"/>
      <c r="D31" s="380"/>
      <c r="E31" s="30">
        <v>24</v>
      </c>
      <c r="F31" s="209"/>
      <c r="G31" s="235"/>
      <c r="H31" s="222"/>
    </row>
    <row r="32" spans="1:8" ht="24" customHeight="1">
      <c r="A32" s="377"/>
      <c r="B32" s="380" t="s">
        <v>127</v>
      </c>
      <c r="C32" s="380"/>
      <c r="D32" s="380"/>
      <c r="E32" s="30">
        <v>25</v>
      </c>
      <c r="F32" s="209"/>
      <c r="G32" s="235"/>
      <c r="H32" s="222"/>
    </row>
    <row r="33" spans="1:8" ht="24" customHeight="1" thickBot="1">
      <c r="A33" s="378"/>
      <c r="B33" s="381" t="s">
        <v>131</v>
      </c>
      <c r="C33" s="381"/>
      <c r="D33" s="381"/>
      <c r="E33" s="64">
        <v>26</v>
      </c>
      <c r="F33" s="203">
        <v>0</v>
      </c>
      <c r="G33" s="229">
        <v>0</v>
      </c>
      <c r="H33" s="216">
        <v>0</v>
      </c>
    </row>
    <row r="34" spans="1:8" ht="15.75">
      <c r="A34" s="2"/>
      <c r="B34" s="2"/>
      <c r="C34" s="2"/>
      <c r="D34" s="2"/>
      <c r="E34" s="2"/>
      <c r="F34" s="66"/>
      <c r="G34" s="66"/>
      <c r="H34" s="66"/>
    </row>
    <row r="35" spans="1:8" ht="39" customHeight="1">
      <c r="A35" s="67"/>
      <c r="B35" s="67"/>
      <c r="C35" s="67"/>
      <c r="D35" s="67"/>
      <c r="E35" s="67"/>
      <c r="F35" s="67"/>
      <c r="G35" s="67"/>
      <c r="H35" s="67"/>
    </row>
    <row r="36" spans="1:8"/>
    <row r="37" spans="1:8"/>
    <row r="38" spans="1:8"/>
    <row r="39" spans="1:8"/>
    <row r="40" spans="1:8"/>
    <row r="41" spans="1:8"/>
    <row r="42" spans="1:8"/>
    <row r="43" spans="1:8"/>
  </sheetData>
  <mergeCells count="37">
    <mergeCell ref="A2:E2"/>
    <mergeCell ref="A4:E4"/>
    <mergeCell ref="A5:E5"/>
    <mergeCell ref="A6:A14"/>
    <mergeCell ref="B6:D6"/>
    <mergeCell ref="B7:D7"/>
    <mergeCell ref="B8:B10"/>
    <mergeCell ref="C8:D8"/>
    <mergeCell ref="C9:D9"/>
    <mergeCell ref="C10:D10"/>
    <mergeCell ref="B11:D11"/>
    <mergeCell ref="B12:B13"/>
    <mergeCell ref="C12:D12"/>
    <mergeCell ref="C13:D13"/>
    <mergeCell ref="B14:D14"/>
    <mergeCell ref="A15:A18"/>
    <mergeCell ref="B15:D15"/>
    <mergeCell ref="B16:D16"/>
    <mergeCell ref="B17:D17"/>
    <mergeCell ref="B18:D18"/>
    <mergeCell ref="A29:H29"/>
    <mergeCell ref="A19:A23"/>
    <mergeCell ref="B19:D19"/>
    <mergeCell ref="B20:D20"/>
    <mergeCell ref="B21:D21"/>
    <mergeCell ref="B22:D22"/>
    <mergeCell ref="B23:D23"/>
    <mergeCell ref="A24:A27"/>
    <mergeCell ref="B24:D24"/>
    <mergeCell ref="B25:D25"/>
    <mergeCell ref="B26:D26"/>
    <mergeCell ref="B27:D27"/>
    <mergeCell ref="A30:A33"/>
    <mergeCell ref="B30:D30"/>
    <mergeCell ref="B31:D31"/>
    <mergeCell ref="B32:D32"/>
    <mergeCell ref="B33:D33"/>
  </mergeCells>
  <conditionalFormatting sqref="H7">
    <cfRule type="cellIs" dxfId="44" priority="20" stopIfTrue="1" operator="lessThan">
      <formula>$H$8+$H$9+$H$10</formula>
    </cfRule>
  </conditionalFormatting>
  <conditionalFormatting sqref="H11">
    <cfRule type="cellIs" dxfId="43" priority="19" stopIfTrue="1" operator="lessThan">
      <formula>$H$12+$H$13</formula>
    </cfRule>
  </conditionalFormatting>
  <conditionalFormatting sqref="H8">
    <cfRule type="expression" dxfId="42" priority="17">
      <formula>IF($H$12&gt;0,$H$8&gt;0)</formula>
    </cfRule>
    <cfRule type="expression" dxfId="41" priority="18">
      <formula>IF($H$12=0,$H$8=0)</formula>
    </cfRule>
  </conditionalFormatting>
  <conditionalFormatting sqref="H20">
    <cfRule type="cellIs" dxfId="40" priority="16" operator="lessThan">
      <formula>$H$21</formula>
    </cfRule>
  </conditionalFormatting>
  <conditionalFormatting sqref="H25">
    <cfRule type="cellIs" dxfId="39" priority="21" operator="lessThan">
      <formula>#REF!</formula>
    </cfRule>
  </conditionalFormatting>
  <conditionalFormatting sqref="G20">
    <cfRule type="cellIs" dxfId="38" priority="9" operator="lessThan">
      <formula>$H$21</formula>
    </cfRule>
  </conditionalFormatting>
  <conditionalFormatting sqref="G25">
    <cfRule type="cellIs" dxfId="37" priority="14" operator="lessThan">
      <formula>#REF!</formula>
    </cfRule>
  </conditionalFormatting>
  <conditionalFormatting sqref="F7">
    <cfRule type="cellIs" dxfId="36" priority="6" stopIfTrue="1" operator="lessThan">
      <formula>$H$8+$H$9+$H$10</formula>
    </cfRule>
  </conditionalFormatting>
  <conditionalFormatting sqref="F11">
    <cfRule type="cellIs" dxfId="35" priority="5" stopIfTrue="1" operator="lessThan">
      <formula>$H$12+$H$13</formula>
    </cfRule>
  </conditionalFormatting>
  <conditionalFormatting sqref="F8">
    <cfRule type="expression" dxfId="34" priority="3">
      <formula>IF($H$12&gt;0,$H$8&gt;0)</formula>
    </cfRule>
    <cfRule type="expression" dxfId="33" priority="4">
      <formula>IF($H$12=0,$H$8=0)</formula>
    </cfRule>
  </conditionalFormatting>
  <conditionalFormatting sqref="F20">
    <cfRule type="cellIs" dxfId="32" priority="2" operator="lessThan">
      <formula>$H$21</formula>
    </cfRule>
  </conditionalFormatting>
  <conditionalFormatting sqref="F25">
    <cfRule type="cellIs" dxfId="31" priority="7" operator="lessThan">
      <formula>#REF!</formula>
    </cfRule>
  </conditionalFormatting>
  <conditionalFormatting sqref="H16">
    <cfRule type="cellIs" dxfId="30" priority="15" operator="lessThan">
      <formula>#REF!</formula>
    </cfRule>
  </conditionalFormatting>
  <conditionalFormatting sqref="F16">
    <cfRule type="cellIs" dxfId="29" priority="1" operator="lessThan">
      <formula>#REF!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F15:H17 F19:H20 F22:H22 F6:H13 F30:H32 F24:H26">
      <formula1>MOD(F6*10,1)=0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&amp;C4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W57"/>
  <sheetViews>
    <sheetView view="pageBreakPreview" zoomScaleNormal="100" zoomScaleSheetLayoutView="100" workbookViewId="0">
      <selection activeCell="G1" sqref="G1"/>
    </sheetView>
  </sheetViews>
  <sheetFormatPr defaultColWidth="0" defaultRowHeight="12.75"/>
  <cols>
    <col min="1" max="1" width="7.42578125" style="45" customWidth="1"/>
    <col min="2" max="2" width="13" style="45" customWidth="1"/>
    <col min="3" max="3" width="19.5703125" style="45" customWidth="1"/>
    <col min="4" max="4" width="4.85546875" style="45" customWidth="1"/>
    <col min="5" max="5" width="14.42578125" style="45" customWidth="1"/>
    <col min="6" max="6" width="16" style="45" customWidth="1"/>
    <col min="7" max="8" width="14.42578125" style="45" customWidth="1"/>
    <col min="9" max="9" width="15.5703125" style="45" customWidth="1"/>
    <col min="10" max="11" width="22.7109375" style="45" customWidth="1"/>
    <col min="12" max="12" width="22.7109375" style="45" hidden="1" customWidth="1"/>
    <col min="13" max="14" width="24.28515625" style="45" hidden="1" customWidth="1"/>
    <col min="15" max="15" width="20.5703125" style="45" hidden="1" customWidth="1"/>
    <col min="16" max="16" width="27.7109375" style="45" hidden="1" customWidth="1"/>
    <col min="17" max="17" width="9.85546875" style="45" hidden="1" customWidth="1"/>
    <col min="18" max="257" width="0" style="45" hidden="1" customWidth="1"/>
    <col min="258" max="16384" width="8.7109375" style="45" hidden="1"/>
  </cols>
  <sheetData>
    <row r="1" spans="1:257" ht="17.25" customHeight="1">
      <c r="A1" s="68" t="s">
        <v>2</v>
      </c>
      <c r="B1" s="69"/>
      <c r="C1" s="69"/>
      <c r="D1" s="69"/>
      <c r="E1" s="69"/>
      <c r="F1" s="69"/>
      <c r="G1" s="69"/>
      <c r="H1" s="69"/>
      <c r="I1" s="69"/>
      <c r="Q1" s="70"/>
    </row>
    <row r="2" spans="1:257" s="72" customFormat="1" ht="25.5">
      <c r="A2" s="439" t="s">
        <v>132</v>
      </c>
      <c r="B2" s="439"/>
      <c r="C2" s="439"/>
      <c r="D2" s="439"/>
      <c r="E2" s="439"/>
      <c r="F2" s="439"/>
      <c r="G2" s="439"/>
      <c r="H2" s="439"/>
      <c r="I2" s="439"/>
      <c r="J2" s="71"/>
      <c r="K2" s="71"/>
      <c r="L2" s="71"/>
      <c r="M2" s="71"/>
      <c r="Q2" s="73"/>
    </row>
    <row r="3" spans="1:257" s="256" customFormat="1" thickBot="1">
      <c r="A3" s="253"/>
      <c r="B3" s="253"/>
      <c r="C3" s="254"/>
      <c r="D3" s="254"/>
      <c r="E3" s="254"/>
      <c r="F3" s="254"/>
      <c r="G3" s="254"/>
      <c r="H3" s="254"/>
      <c r="I3" s="254"/>
      <c r="J3" s="255"/>
      <c r="K3" s="255"/>
      <c r="L3" s="255"/>
      <c r="M3" s="255"/>
      <c r="N3" s="255"/>
      <c r="O3" s="255"/>
      <c r="P3" s="255"/>
      <c r="Q3" s="259"/>
    </row>
    <row r="4" spans="1:257" ht="16.5" thickBot="1">
      <c r="A4" s="421" t="s">
        <v>91</v>
      </c>
      <c r="B4" s="422"/>
      <c r="C4" s="422"/>
      <c r="D4" s="423"/>
      <c r="E4" s="428" t="s">
        <v>133</v>
      </c>
      <c r="F4" s="430" t="s">
        <v>134</v>
      </c>
      <c r="G4" s="432" t="s">
        <v>47</v>
      </c>
      <c r="H4" s="432"/>
      <c r="I4" s="433"/>
      <c r="J4" s="74"/>
      <c r="K4" s="74"/>
      <c r="L4" s="411"/>
      <c r="M4" s="411"/>
      <c r="N4" s="411"/>
      <c r="O4" s="74"/>
      <c r="P4" s="75"/>
      <c r="Q4" s="76"/>
    </row>
    <row r="5" spans="1:257" ht="16.5" thickBot="1">
      <c r="A5" s="424"/>
      <c r="B5" s="425"/>
      <c r="C5" s="425"/>
      <c r="D5" s="426"/>
      <c r="E5" s="429"/>
      <c r="F5" s="431"/>
      <c r="G5" s="412" t="s">
        <v>135</v>
      </c>
      <c r="H5" s="77" t="s">
        <v>63</v>
      </c>
      <c r="I5" s="413" t="s">
        <v>136</v>
      </c>
      <c r="J5" s="74"/>
      <c r="K5" s="74"/>
      <c r="L5" s="74"/>
      <c r="M5" s="74"/>
      <c r="N5" s="74"/>
      <c r="O5" s="78"/>
      <c r="P5" s="74"/>
      <c r="Q5" s="76"/>
    </row>
    <row r="6" spans="1:257" ht="31.5" customHeight="1">
      <c r="A6" s="424"/>
      <c r="B6" s="425"/>
      <c r="C6" s="425"/>
      <c r="D6" s="426"/>
      <c r="E6" s="429"/>
      <c r="F6" s="431"/>
      <c r="G6" s="412"/>
      <c r="H6" s="79" t="s">
        <v>137</v>
      </c>
      <c r="I6" s="414"/>
      <c r="J6" s="74"/>
      <c r="K6" s="74"/>
      <c r="L6" s="74"/>
      <c r="M6" s="74"/>
      <c r="N6" s="74"/>
      <c r="O6" s="78"/>
      <c r="P6" s="74"/>
      <c r="Q6" s="76"/>
    </row>
    <row r="7" spans="1:257" ht="15.75">
      <c r="A7" s="415">
        <v>1</v>
      </c>
      <c r="B7" s="416"/>
      <c r="C7" s="416"/>
      <c r="D7" s="417"/>
      <c r="E7" s="80">
        <v>2</v>
      </c>
      <c r="F7" s="81">
        <v>3</v>
      </c>
      <c r="G7" s="82">
        <v>4</v>
      </c>
      <c r="H7" s="81">
        <v>5</v>
      </c>
      <c r="I7" s="83">
        <v>6</v>
      </c>
      <c r="J7" s="75"/>
      <c r="K7" s="75"/>
      <c r="L7" s="75"/>
      <c r="M7" s="74"/>
      <c r="N7" s="75"/>
      <c r="O7" s="75"/>
      <c r="P7" s="75"/>
      <c r="Q7" s="76"/>
    </row>
    <row r="8" spans="1:257" s="87" customFormat="1" ht="18.75">
      <c r="A8" s="418" t="s">
        <v>181</v>
      </c>
      <c r="B8" s="419"/>
      <c r="C8" s="419"/>
      <c r="D8" s="419"/>
      <c r="E8" s="419"/>
      <c r="F8" s="419"/>
      <c r="G8" s="419"/>
      <c r="H8" s="419"/>
      <c r="I8" s="420"/>
      <c r="J8" s="84"/>
      <c r="K8" s="84"/>
      <c r="L8" s="84"/>
      <c r="M8" s="85"/>
      <c r="N8" s="84"/>
      <c r="O8" s="84"/>
      <c r="P8" s="84"/>
      <c r="Q8" s="86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</row>
    <row r="9" spans="1:257" s="87" customFormat="1" ht="33.950000000000003" customHeight="1">
      <c r="A9" s="434" t="s">
        <v>138</v>
      </c>
      <c r="B9" s="435"/>
      <c r="C9" s="435"/>
      <c r="D9" s="89" t="s">
        <v>8</v>
      </c>
      <c r="E9" s="90">
        <v>2118.6000000000004</v>
      </c>
      <c r="F9" s="91">
        <v>162716.4</v>
      </c>
      <c r="G9" s="91">
        <v>152239.4</v>
      </c>
      <c r="H9" s="91">
        <v>2505.2000000000003</v>
      </c>
      <c r="I9" s="92">
        <v>10477</v>
      </c>
      <c r="J9" s="84"/>
      <c r="K9" s="84"/>
      <c r="L9" s="84"/>
      <c r="M9" s="85"/>
      <c r="N9" s="84"/>
      <c r="O9" s="84"/>
      <c r="P9" s="84"/>
      <c r="Q9" s="86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</row>
    <row r="10" spans="1:257" ht="33.950000000000003" customHeight="1">
      <c r="A10" s="436" t="s">
        <v>47</v>
      </c>
      <c r="B10" s="435" t="s">
        <v>139</v>
      </c>
      <c r="C10" s="435"/>
      <c r="D10" s="89" t="s">
        <v>10</v>
      </c>
      <c r="E10" s="91">
        <v>1238.9000000000001</v>
      </c>
      <c r="F10" s="91">
        <v>110784.4</v>
      </c>
      <c r="G10" s="91">
        <v>103446</v>
      </c>
      <c r="H10" s="93">
        <v>2027.6000000000001</v>
      </c>
      <c r="I10" s="92">
        <v>7338.4</v>
      </c>
      <c r="J10" s="75"/>
      <c r="K10" s="94"/>
      <c r="L10" s="95"/>
      <c r="M10" s="74"/>
      <c r="N10" s="75"/>
      <c r="O10" s="75"/>
      <c r="P10" s="75"/>
      <c r="Q10" s="76"/>
    </row>
    <row r="11" spans="1:257" ht="24" customHeight="1">
      <c r="A11" s="437"/>
      <c r="B11" s="409" t="s">
        <v>140</v>
      </c>
      <c r="C11" s="96" t="s">
        <v>141</v>
      </c>
      <c r="D11" s="89" t="s">
        <v>12</v>
      </c>
      <c r="E11" s="97">
        <v>137.80000000000001</v>
      </c>
      <c r="F11" s="98">
        <v>17714.099999999999</v>
      </c>
      <c r="G11" s="97">
        <v>16390.7</v>
      </c>
      <c r="H11" s="99"/>
      <c r="I11" s="100">
        <v>1323.4</v>
      </c>
      <c r="J11" s="75"/>
      <c r="K11" s="75"/>
      <c r="L11" s="95"/>
      <c r="M11" s="74"/>
      <c r="N11" s="75"/>
      <c r="O11" s="75"/>
      <c r="P11" s="75"/>
      <c r="Q11" s="76"/>
    </row>
    <row r="12" spans="1:257" ht="24" customHeight="1">
      <c r="A12" s="437"/>
      <c r="B12" s="409"/>
      <c r="C12" s="96" t="s">
        <v>142</v>
      </c>
      <c r="D12" s="89" t="s">
        <v>14</v>
      </c>
      <c r="E12" s="97">
        <v>21.3</v>
      </c>
      <c r="F12" s="98">
        <v>6158.3</v>
      </c>
      <c r="G12" s="97">
        <v>5754.5</v>
      </c>
      <c r="H12" s="99"/>
      <c r="I12" s="100">
        <v>403.8</v>
      </c>
      <c r="J12" s="75"/>
      <c r="K12" s="75"/>
      <c r="L12" s="95"/>
      <c r="M12" s="74"/>
      <c r="N12" s="75"/>
      <c r="O12" s="75"/>
      <c r="P12" s="75"/>
      <c r="Q12" s="76"/>
    </row>
    <row r="13" spans="1:257" ht="24" customHeight="1">
      <c r="A13" s="437"/>
      <c r="B13" s="409"/>
      <c r="C13" s="96" t="s">
        <v>143</v>
      </c>
      <c r="D13" s="89" t="s">
        <v>16</v>
      </c>
      <c r="E13" s="97">
        <v>619.4</v>
      </c>
      <c r="F13" s="98">
        <v>59738.7</v>
      </c>
      <c r="G13" s="97">
        <v>55659.199999999997</v>
      </c>
      <c r="H13" s="99"/>
      <c r="I13" s="100">
        <v>4079.5</v>
      </c>
      <c r="J13" s="75"/>
      <c r="K13" s="101"/>
      <c r="L13" s="95"/>
      <c r="M13" s="74"/>
      <c r="N13" s="75"/>
      <c r="O13" s="75"/>
      <c r="P13" s="75"/>
      <c r="Q13" s="76"/>
    </row>
    <row r="14" spans="1:257" ht="24" customHeight="1">
      <c r="A14" s="437"/>
      <c r="B14" s="409"/>
      <c r="C14" s="96" t="s">
        <v>144</v>
      </c>
      <c r="D14" s="89" t="s">
        <v>18</v>
      </c>
      <c r="E14" s="97">
        <v>460.4</v>
      </c>
      <c r="F14" s="98">
        <v>27173.3</v>
      </c>
      <c r="G14" s="97">
        <v>25641.599999999999</v>
      </c>
      <c r="H14" s="99"/>
      <c r="I14" s="100">
        <v>1531.7</v>
      </c>
      <c r="J14" s="75"/>
      <c r="K14" s="75"/>
      <c r="L14" s="75"/>
      <c r="M14" s="74"/>
      <c r="N14" s="75"/>
      <c r="O14" s="75"/>
      <c r="P14" s="75"/>
      <c r="Q14" s="76"/>
    </row>
    <row r="15" spans="1:257" ht="33.950000000000003" customHeight="1" thickBot="1">
      <c r="A15" s="438"/>
      <c r="B15" s="410" t="s">
        <v>145</v>
      </c>
      <c r="C15" s="410"/>
      <c r="D15" s="102" t="s">
        <v>20</v>
      </c>
      <c r="E15" s="103">
        <v>879.7</v>
      </c>
      <c r="F15" s="104">
        <v>51932</v>
      </c>
      <c r="G15" s="105">
        <v>48793.4</v>
      </c>
      <c r="H15" s="106">
        <v>477.59999999999997</v>
      </c>
      <c r="I15" s="107">
        <v>3138.6</v>
      </c>
      <c r="J15" s="75"/>
      <c r="K15" s="75"/>
      <c r="L15" s="75"/>
      <c r="M15" s="74"/>
      <c r="N15" s="75"/>
      <c r="O15" s="75"/>
      <c r="P15" s="75"/>
      <c r="Q15" s="76"/>
    </row>
    <row r="16" spans="1:257" s="256" customFormat="1" thickBot="1">
      <c r="A16" s="253"/>
      <c r="B16" s="253"/>
      <c r="C16" s="254"/>
      <c r="D16" s="254"/>
      <c r="E16" s="254"/>
      <c r="F16" s="254"/>
      <c r="G16" s="254"/>
      <c r="H16" s="254"/>
      <c r="I16" s="254"/>
      <c r="J16" s="255"/>
      <c r="K16" s="255"/>
      <c r="L16" s="255"/>
      <c r="M16" s="255"/>
      <c r="N16" s="255"/>
      <c r="O16" s="255"/>
      <c r="P16" s="255"/>
    </row>
    <row r="17" spans="1:257" ht="16.5" thickBot="1">
      <c r="A17" s="421" t="s">
        <v>91</v>
      </c>
      <c r="B17" s="422"/>
      <c r="C17" s="422"/>
      <c r="D17" s="423"/>
      <c r="E17" s="428" t="s">
        <v>133</v>
      </c>
      <c r="F17" s="430" t="s">
        <v>134</v>
      </c>
      <c r="G17" s="432" t="s">
        <v>47</v>
      </c>
      <c r="H17" s="432"/>
      <c r="I17" s="433"/>
      <c r="J17" s="74"/>
      <c r="K17" s="74"/>
      <c r="L17" s="411"/>
      <c r="M17" s="411"/>
      <c r="N17" s="411"/>
      <c r="O17" s="74"/>
      <c r="P17" s="75"/>
      <c r="Q17" s="76"/>
    </row>
    <row r="18" spans="1:257" ht="16.5" thickBot="1">
      <c r="A18" s="424"/>
      <c r="B18" s="425"/>
      <c r="C18" s="425"/>
      <c r="D18" s="426"/>
      <c r="E18" s="429"/>
      <c r="F18" s="431"/>
      <c r="G18" s="412" t="s">
        <v>135</v>
      </c>
      <c r="H18" s="77" t="s">
        <v>63</v>
      </c>
      <c r="I18" s="413" t="s">
        <v>136</v>
      </c>
      <c r="J18" s="74"/>
      <c r="K18" s="74"/>
      <c r="L18" s="74"/>
      <c r="M18" s="74"/>
      <c r="N18" s="74"/>
      <c r="O18" s="78"/>
      <c r="P18" s="74"/>
      <c r="Q18" s="76"/>
    </row>
    <row r="19" spans="1:257" ht="31.5" customHeight="1">
      <c r="A19" s="424"/>
      <c r="B19" s="425"/>
      <c r="C19" s="425"/>
      <c r="D19" s="426"/>
      <c r="E19" s="429"/>
      <c r="F19" s="431"/>
      <c r="G19" s="412"/>
      <c r="H19" s="79" t="s">
        <v>137</v>
      </c>
      <c r="I19" s="414"/>
      <c r="J19" s="74"/>
      <c r="K19" s="74"/>
      <c r="L19" s="74"/>
      <c r="M19" s="74"/>
      <c r="N19" s="74"/>
      <c r="O19" s="78"/>
      <c r="P19" s="74"/>
      <c r="Q19" s="76"/>
    </row>
    <row r="20" spans="1:257" ht="15.75">
      <c r="A20" s="415">
        <v>1</v>
      </c>
      <c r="B20" s="416"/>
      <c r="C20" s="416"/>
      <c r="D20" s="417"/>
      <c r="E20" s="80">
        <v>2</v>
      </c>
      <c r="F20" s="81">
        <v>3</v>
      </c>
      <c r="G20" s="82">
        <v>4</v>
      </c>
      <c r="H20" s="81">
        <v>5</v>
      </c>
      <c r="I20" s="83">
        <v>6</v>
      </c>
      <c r="J20" s="75"/>
      <c r="K20" s="75"/>
      <c r="L20" s="75"/>
      <c r="M20" s="74"/>
      <c r="N20" s="75"/>
      <c r="O20" s="75"/>
      <c r="P20" s="75"/>
      <c r="Q20" s="76"/>
    </row>
    <row r="21" spans="1:257" s="87" customFormat="1" ht="18.75">
      <c r="A21" s="418" t="s">
        <v>185</v>
      </c>
      <c r="B21" s="419"/>
      <c r="C21" s="419"/>
      <c r="D21" s="419"/>
      <c r="E21" s="419"/>
      <c r="F21" s="419"/>
      <c r="G21" s="419"/>
      <c r="H21" s="419"/>
      <c r="I21" s="420"/>
      <c r="J21" s="84"/>
      <c r="K21" s="84"/>
      <c r="L21" s="84"/>
      <c r="M21" s="85"/>
      <c r="N21" s="84"/>
      <c r="O21" s="84"/>
      <c r="P21" s="84"/>
      <c r="Q21" s="86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  <c r="IU21" s="88"/>
      <c r="IV21" s="88"/>
      <c r="IW21" s="88"/>
    </row>
    <row r="22" spans="1:257" s="87" customFormat="1" ht="33.950000000000003" customHeight="1">
      <c r="A22" s="434" t="s">
        <v>138</v>
      </c>
      <c r="B22" s="435"/>
      <c r="C22" s="435"/>
      <c r="D22" s="89" t="s">
        <v>8</v>
      </c>
      <c r="E22" s="90">
        <v>0</v>
      </c>
      <c r="F22" s="91">
        <v>0</v>
      </c>
      <c r="G22" s="91">
        <v>0</v>
      </c>
      <c r="H22" s="91">
        <v>0</v>
      </c>
      <c r="I22" s="92">
        <v>0</v>
      </c>
      <c r="J22" s="84"/>
      <c r="K22" s="84"/>
      <c r="L22" s="84"/>
      <c r="M22" s="85"/>
      <c r="N22" s="84"/>
      <c r="O22" s="84"/>
      <c r="P22" s="84"/>
      <c r="Q22" s="86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  <c r="IW22" s="45"/>
    </row>
    <row r="23" spans="1:257" ht="33.950000000000003" customHeight="1">
      <c r="A23" s="436" t="s">
        <v>47</v>
      </c>
      <c r="B23" s="435" t="s">
        <v>139</v>
      </c>
      <c r="C23" s="435"/>
      <c r="D23" s="89" t="s">
        <v>10</v>
      </c>
      <c r="E23" s="91">
        <v>0</v>
      </c>
      <c r="F23" s="91">
        <v>0</v>
      </c>
      <c r="G23" s="91">
        <v>0</v>
      </c>
      <c r="H23" s="93">
        <v>0</v>
      </c>
      <c r="I23" s="92">
        <v>0</v>
      </c>
      <c r="J23" s="75"/>
      <c r="K23" s="94"/>
      <c r="L23" s="95"/>
      <c r="M23" s="74"/>
      <c r="N23" s="75"/>
      <c r="O23" s="75"/>
      <c r="P23" s="75"/>
      <c r="Q23" s="76"/>
    </row>
    <row r="24" spans="1:257" ht="24" customHeight="1">
      <c r="A24" s="437"/>
      <c r="B24" s="409" t="s">
        <v>140</v>
      </c>
      <c r="C24" s="96" t="s">
        <v>141</v>
      </c>
      <c r="D24" s="89" t="s">
        <v>12</v>
      </c>
      <c r="E24" s="97">
        <v>0</v>
      </c>
      <c r="F24" s="98">
        <v>0</v>
      </c>
      <c r="G24" s="97">
        <v>0</v>
      </c>
      <c r="H24" s="99"/>
      <c r="I24" s="100">
        <v>0</v>
      </c>
      <c r="J24" s="75"/>
      <c r="K24" s="75"/>
      <c r="L24" s="95"/>
      <c r="M24" s="74"/>
      <c r="N24" s="75"/>
      <c r="O24" s="75"/>
      <c r="P24" s="75"/>
      <c r="Q24" s="76"/>
    </row>
    <row r="25" spans="1:257" ht="24" customHeight="1">
      <c r="A25" s="437"/>
      <c r="B25" s="409"/>
      <c r="C25" s="96" t="s">
        <v>142</v>
      </c>
      <c r="D25" s="89" t="s">
        <v>14</v>
      </c>
      <c r="E25" s="97">
        <v>0</v>
      </c>
      <c r="F25" s="98">
        <v>0</v>
      </c>
      <c r="G25" s="97">
        <v>0</v>
      </c>
      <c r="H25" s="99"/>
      <c r="I25" s="100">
        <v>0</v>
      </c>
      <c r="J25" s="75"/>
      <c r="K25" s="75"/>
      <c r="L25" s="95"/>
      <c r="M25" s="74"/>
      <c r="N25" s="75"/>
      <c r="O25" s="75"/>
      <c r="P25" s="75"/>
      <c r="Q25" s="76"/>
    </row>
    <row r="26" spans="1:257" ht="24" customHeight="1">
      <c r="A26" s="437"/>
      <c r="B26" s="409"/>
      <c r="C26" s="96" t="s">
        <v>143</v>
      </c>
      <c r="D26" s="89" t="s">
        <v>16</v>
      </c>
      <c r="E26" s="97">
        <v>0</v>
      </c>
      <c r="F26" s="98">
        <v>0</v>
      </c>
      <c r="G26" s="97">
        <v>0</v>
      </c>
      <c r="H26" s="99"/>
      <c r="I26" s="100">
        <v>0</v>
      </c>
      <c r="J26" s="75"/>
      <c r="K26" s="101"/>
      <c r="L26" s="95"/>
      <c r="M26" s="74"/>
      <c r="N26" s="75"/>
      <c r="O26" s="75"/>
      <c r="P26" s="75"/>
      <c r="Q26" s="76"/>
    </row>
    <row r="27" spans="1:257" ht="24" customHeight="1">
      <c r="A27" s="437"/>
      <c r="B27" s="409"/>
      <c r="C27" s="96" t="s">
        <v>144</v>
      </c>
      <c r="D27" s="89" t="s">
        <v>18</v>
      </c>
      <c r="E27" s="97">
        <v>0</v>
      </c>
      <c r="F27" s="98">
        <v>0</v>
      </c>
      <c r="G27" s="97">
        <v>0</v>
      </c>
      <c r="H27" s="99"/>
      <c r="I27" s="100">
        <v>0</v>
      </c>
      <c r="J27" s="75"/>
      <c r="K27" s="75"/>
      <c r="L27" s="75"/>
      <c r="M27" s="74"/>
      <c r="N27" s="75"/>
      <c r="O27" s="75"/>
      <c r="P27" s="75"/>
      <c r="Q27" s="76"/>
    </row>
    <row r="28" spans="1:257" ht="33.950000000000003" customHeight="1" thickBot="1">
      <c r="A28" s="438"/>
      <c r="B28" s="410" t="s">
        <v>145</v>
      </c>
      <c r="C28" s="410"/>
      <c r="D28" s="102" t="s">
        <v>20</v>
      </c>
      <c r="E28" s="103">
        <v>0</v>
      </c>
      <c r="F28" s="104">
        <v>0</v>
      </c>
      <c r="G28" s="105">
        <v>0</v>
      </c>
      <c r="H28" s="106">
        <v>0</v>
      </c>
      <c r="I28" s="107">
        <v>0</v>
      </c>
      <c r="J28" s="75"/>
      <c r="K28" s="75"/>
      <c r="L28" s="75"/>
      <c r="M28" s="74"/>
      <c r="N28" s="75"/>
      <c r="O28" s="75"/>
      <c r="P28" s="75"/>
      <c r="Q28" s="76"/>
    </row>
    <row r="29" spans="1:257" s="256" customFormat="1" thickBot="1">
      <c r="A29" s="253"/>
      <c r="B29" s="253"/>
      <c r="C29" s="254"/>
      <c r="D29" s="254"/>
      <c r="E29" s="254"/>
      <c r="F29" s="254"/>
      <c r="G29" s="254"/>
      <c r="H29" s="254"/>
      <c r="I29" s="254"/>
      <c r="J29" s="255"/>
      <c r="K29" s="255"/>
      <c r="L29" s="255"/>
      <c r="M29" s="255"/>
      <c r="N29" s="255"/>
      <c r="O29" s="255"/>
      <c r="P29" s="255"/>
    </row>
    <row r="30" spans="1:257" ht="16.5" thickBot="1">
      <c r="A30" s="421" t="s">
        <v>91</v>
      </c>
      <c r="B30" s="422"/>
      <c r="C30" s="422"/>
      <c r="D30" s="423"/>
      <c r="E30" s="428" t="s">
        <v>133</v>
      </c>
      <c r="F30" s="430" t="s">
        <v>134</v>
      </c>
      <c r="G30" s="432" t="s">
        <v>47</v>
      </c>
      <c r="H30" s="432"/>
      <c r="I30" s="433"/>
      <c r="J30" s="74"/>
      <c r="K30" s="74"/>
      <c r="L30" s="411"/>
      <c r="M30" s="411"/>
      <c r="N30" s="411"/>
      <c r="O30" s="74"/>
      <c r="P30" s="75"/>
      <c r="Q30" s="76"/>
    </row>
    <row r="31" spans="1:257" ht="16.5" thickBot="1">
      <c r="A31" s="424"/>
      <c r="B31" s="425"/>
      <c r="C31" s="425"/>
      <c r="D31" s="426"/>
      <c r="E31" s="429"/>
      <c r="F31" s="431"/>
      <c r="G31" s="412" t="s">
        <v>135</v>
      </c>
      <c r="H31" s="77" t="s">
        <v>63</v>
      </c>
      <c r="I31" s="413" t="s">
        <v>136</v>
      </c>
      <c r="J31" s="74"/>
      <c r="K31" s="74"/>
      <c r="L31" s="74"/>
      <c r="M31" s="74"/>
      <c r="N31" s="74"/>
      <c r="O31" s="78"/>
      <c r="P31" s="74"/>
      <c r="Q31" s="76"/>
    </row>
    <row r="32" spans="1:257" ht="31.5" customHeight="1">
      <c r="A32" s="424"/>
      <c r="B32" s="425"/>
      <c r="C32" s="425"/>
      <c r="D32" s="426"/>
      <c r="E32" s="429"/>
      <c r="F32" s="431"/>
      <c r="G32" s="412"/>
      <c r="H32" s="79" t="s">
        <v>137</v>
      </c>
      <c r="I32" s="414"/>
      <c r="J32" s="74"/>
      <c r="K32" s="74"/>
      <c r="L32" s="74"/>
      <c r="M32" s="74"/>
      <c r="N32" s="74"/>
      <c r="O32" s="78"/>
      <c r="P32" s="74"/>
      <c r="Q32" s="76"/>
    </row>
    <row r="33" spans="1:257" ht="15.75">
      <c r="A33" s="415">
        <v>1</v>
      </c>
      <c r="B33" s="416"/>
      <c r="C33" s="416"/>
      <c r="D33" s="417"/>
      <c r="E33" s="80">
        <v>2</v>
      </c>
      <c r="F33" s="81">
        <v>3</v>
      </c>
      <c r="G33" s="82">
        <v>4</v>
      </c>
      <c r="H33" s="81">
        <v>5</v>
      </c>
      <c r="I33" s="83">
        <v>6</v>
      </c>
      <c r="J33" s="75"/>
      <c r="K33" s="75"/>
      <c r="L33" s="75"/>
      <c r="M33" s="74"/>
      <c r="N33" s="75"/>
      <c r="O33" s="75"/>
      <c r="P33" s="75"/>
      <c r="Q33" s="76"/>
    </row>
    <row r="34" spans="1:257" s="87" customFormat="1" ht="18.75">
      <c r="A34" s="418" t="s">
        <v>181</v>
      </c>
      <c r="B34" s="419"/>
      <c r="C34" s="419"/>
      <c r="D34" s="419"/>
      <c r="E34" s="419"/>
      <c r="F34" s="419"/>
      <c r="G34" s="419"/>
      <c r="H34" s="419"/>
      <c r="I34" s="420"/>
      <c r="J34" s="84"/>
      <c r="K34" s="84"/>
      <c r="L34" s="84"/>
      <c r="M34" s="85"/>
      <c r="N34" s="84"/>
      <c r="O34" s="84"/>
      <c r="P34" s="84"/>
      <c r="Q34" s="86"/>
      <c r="EM34" s="88"/>
      <c r="EN34" s="88"/>
      <c r="EO34" s="88"/>
      <c r="EP34" s="88"/>
      <c r="EQ34" s="88"/>
      <c r="ER34" s="88"/>
      <c r="ES34" s="88"/>
      <c r="ET34" s="88"/>
      <c r="EU34" s="88"/>
      <c r="EV34" s="88"/>
      <c r="EW34" s="88"/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8"/>
      <c r="FL34" s="88"/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8"/>
      <c r="GA34" s="88"/>
      <c r="GB34" s="88"/>
      <c r="GC34" s="88"/>
      <c r="GD34" s="88"/>
      <c r="GE34" s="88"/>
      <c r="GF34" s="88"/>
      <c r="GG34" s="88"/>
      <c r="GH34" s="88"/>
      <c r="GI34" s="88"/>
      <c r="GJ34" s="88"/>
      <c r="GK34" s="88"/>
      <c r="GL34" s="88"/>
      <c r="GM34" s="88"/>
      <c r="GN34" s="88"/>
      <c r="GO34" s="88"/>
      <c r="GP34" s="88"/>
      <c r="GQ34" s="88"/>
      <c r="GR34" s="88"/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8"/>
      <c r="HG34" s="88"/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8"/>
      <c r="HV34" s="88"/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8"/>
      <c r="IK34" s="88"/>
      <c r="IL34" s="88"/>
      <c r="IM34" s="88"/>
      <c r="IN34" s="88"/>
      <c r="IO34" s="88"/>
      <c r="IP34" s="88"/>
      <c r="IQ34" s="88"/>
      <c r="IR34" s="88"/>
      <c r="IS34" s="88"/>
      <c r="IT34" s="88"/>
      <c r="IU34" s="88"/>
      <c r="IV34" s="88"/>
      <c r="IW34" s="88"/>
    </row>
    <row r="35" spans="1:257" s="87" customFormat="1" ht="33.950000000000003" customHeight="1">
      <c r="A35" s="434" t="s">
        <v>138</v>
      </c>
      <c r="B35" s="435"/>
      <c r="C35" s="435"/>
      <c r="D35" s="89" t="s">
        <v>8</v>
      </c>
      <c r="E35" s="90">
        <v>2118.6000000000004</v>
      </c>
      <c r="F35" s="91">
        <f t="shared" ref="F35:G41" si="0">F9+F22</f>
        <v>162716.4</v>
      </c>
      <c r="G35" s="91">
        <f t="shared" si="0"/>
        <v>152239.4</v>
      </c>
      <c r="H35" s="91">
        <v>2505.2000000000003</v>
      </c>
      <c r="I35" s="92">
        <v>10477</v>
      </c>
      <c r="J35" s="84"/>
      <c r="K35" s="84"/>
      <c r="L35" s="84"/>
      <c r="M35" s="85"/>
      <c r="N35" s="84"/>
      <c r="O35" s="84"/>
      <c r="P35" s="84"/>
      <c r="Q35" s="86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  <c r="IU35" s="45"/>
      <c r="IV35" s="45"/>
      <c r="IW35" s="45"/>
    </row>
    <row r="36" spans="1:257" ht="33.950000000000003" customHeight="1">
      <c r="A36" s="436" t="s">
        <v>47</v>
      </c>
      <c r="B36" s="435" t="s">
        <v>139</v>
      </c>
      <c r="C36" s="435"/>
      <c r="D36" s="89" t="s">
        <v>10</v>
      </c>
      <c r="E36" s="91">
        <v>1238.9000000000001</v>
      </c>
      <c r="F36" s="91">
        <f t="shared" si="0"/>
        <v>110784.4</v>
      </c>
      <c r="G36" s="91">
        <f t="shared" si="0"/>
        <v>103446</v>
      </c>
      <c r="H36" s="93">
        <v>2027.6000000000001</v>
      </c>
      <c r="I36" s="92">
        <v>7338.4</v>
      </c>
      <c r="J36" s="75"/>
      <c r="K36" s="94"/>
      <c r="L36" s="95"/>
      <c r="M36" s="74"/>
      <c r="N36" s="75"/>
      <c r="O36" s="75"/>
      <c r="P36" s="75"/>
      <c r="Q36" s="76"/>
    </row>
    <row r="37" spans="1:257" ht="24" customHeight="1">
      <c r="A37" s="437"/>
      <c r="B37" s="409" t="s">
        <v>140</v>
      </c>
      <c r="C37" s="96" t="s">
        <v>141</v>
      </c>
      <c r="D37" s="89" t="s">
        <v>12</v>
      </c>
      <c r="E37" s="97">
        <v>137.80000000000001</v>
      </c>
      <c r="F37" s="98">
        <f t="shared" si="0"/>
        <v>17714.099999999999</v>
      </c>
      <c r="G37" s="97">
        <f t="shared" si="0"/>
        <v>16390.7</v>
      </c>
      <c r="H37" s="99"/>
      <c r="I37" s="100">
        <v>1323.4</v>
      </c>
      <c r="J37" s="75"/>
      <c r="K37" s="75"/>
      <c r="L37" s="95"/>
      <c r="M37" s="74"/>
      <c r="N37" s="75"/>
      <c r="O37" s="75"/>
      <c r="P37" s="75"/>
      <c r="Q37" s="76"/>
    </row>
    <row r="38" spans="1:257" ht="24" customHeight="1">
      <c r="A38" s="437"/>
      <c r="B38" s="409"/>
      <c r="C38" s="96" t="s">
        <v>142</v>
      </c>
      <c r="D38" s="89" t="s">
        <v>14</v>
      </c>
      <c r="E38" s="97">
        <v>21.3</v>
      </c>
      <c r="F38" s="98">
        <f t="shared" si="0"/>
        <v>6158.3</v>
      </c>
      <c r="G38" s="97">
        <f t="shared" si="0"/>
        <v>5754.5</v>
      </c>
      <c r="H38" s="99"/>
      <c r="I38" s="100">
        <v>403.8</v>
      </c>
      <c r="J38" s="75"/>
      <c r="K38" s="75"/>
      <c r="L38" s="95"/>
      <c r="M38" s="74"/>
      <c r="N38" s="75"/>
      <c r="O38" s="75"/>
      <c r="P38" s="75"/>
      <c r="Q38" s="76"/>
    </row>
    <row r="39" spans="1:257" ht="24" customHeight="1">
      <c r="A39" s="437"/>
      <c r="B39" s="409"/>
      <c r="C39" s="96" t="s">
        <v>143</v>
      </c>
      <c r="D39" s="89" t="s">
        <v>16</v>
      </c>
      <c r="E39" s="97">
        <v>619.4</v>
      </c>
      <c r="F39" s="98">
        <f t="shared" si="0"/>
        <v>59738.7</v>
      </c>
      <c r="G39" s="97">
        <f t="shared" si="0"/>
        <v>55659.199999999997</v>
      </c>
      <c r="H39" s="99"/>
      <c r="I39" s="100">
        <v>4079.5</v>
      </c>
      <c r="J39" s="75"/>
      <c r="K39" s="101"/>
      <c r="L39" s="95"/>
      <c r="M39" s="74"/>
      <c r="N39" s="75"/>
      <c r="O39" s="75"/>
      <c r="P39" s="75"/>
      <c r="Q39" s="76"/>
    </row>
    <row r="40" spans="1:257" ht="24" customHeight="1">
      <c r="A40" s="437"/>
      <c r="B40" s="409"/>
      <c r="C40" s="96" t="s">
        <v>144</v>
      </c>
      <c r="D40" s="89" t="s">
        <v>18</v>
      </c>
      <c r="E40" s="97">
        <v>460.4</v>
      </c>
      <c r="F40" s="98">
        <f t="shared" si="0"/>
        <v>27173.3</v>
      </c>
      <c r="G40" s="97">
        <f t="shared" si="0"/>
        <v>25641.599999999999</v>
      </c>
      <c r="H40" s="99"/>
      <c r="I40" s="100">
        <v>1531.7</v>
      </c>
      <c r="J40" s="75"/>
      <c r="K40" s="75"/>
      <c r="L40" s="75"/>
      <c r="M40" s="74"/>
      <c r="N40" s="75"/>
      <c r="O40" s="75"/>
      <c r="P40" s="75"/>
      <c r="Q40" s="76"/>
    </row>
    <row r="41" spans="1:257" ht="33.950000000000003" customHeight="1" thickBot="1">
      <c r="A41" s="438"/>
      <c r="B41" s="410" t="s">
        <v>145</v>
      </c>
      <c r="C41" s="410"/>
      <c r="D41" s="102" t="s">
        <v>20</v>
      </c>
      <c r="E41" s="103">
        <v>879.7</v>
      </c>
      <c r="F41" s="104">
        <f t="shared" si="0"/>
        <v>51932</v>
      </c>
      <c r="G41" s="105">
        <f t="shared" si="0"/>
        <v>48793.4</v>
      </c>
      <c r="H41" s="106">
        <v>477.59999999999997</v>
      </c>
      <c r="I41" s="107">
        <v>3138.6</v>
      </c>
      <c r="J41" s="75"/>
      <c r="K41" s="75"/>
      <c r="L41" s="75"/>
      <c r="M41" s="74"/>
      <c r="N41" s="75"/>
      <c r="O41" s="75"/>
      <c r="P41" s="75"/>
      <c r="Q41" s="76"/>
    </row>
    <row r="42" spans="1:257" s="256" customFormat="1" ht="1.5" customHeight="1">
      <c r="A42" s="253"/>
      <c r="B42" s="253"/>
      <c r="C42" s="254"/>
      <c r="D42" s="254"/>
      <c r="E42" s="254"/>
      <c r="F42" s="254"/>
      <c r="G42" s="254"/>
      <c r="H42" s="254"/>
      <c r="I42" s="254"/>
      <c r="J42" s="255"/>
      <c r="K42" s="255"/>
      <c r="L42" s="255"/>
      <c r="M42" s="255"/>
      <c r="N42" s="255"/>
      <c r="O42" s="255"/>
      <c r="P42" s="255"/>
    </row>
    <row r="43" spans="1:257" s="256" customFormat="1" ht="12">
      <c r="A43" s="257" t="s">
        <v>146</v>
      </c>
      <c r="B43" s="253"/>
      <c r="C43" s="254"/>
      <c r="D43" s="254"/>
      <c r="E43" s="254"/>
      <c r="F43" s="254"/>
      <c r="G43" s="254"/>
      <c r="H43" s="254"/>
      <c r="I43" s="254"/>
      <c r="J43" s="255"/>
      <c r="K43" s="255"/>
      <c r="L43" s="255"/>
      <c r="M43" s="255"/>
      <c r="N43" s="255"/>
      <c r="O43" s="255"/>
      <c r="P43" s="255"/>
    </row>
    <row r="44" spans="1:257" s="256" customFormat="1" ht="12">
      <c r="A44" s="258" t="s">
        <v>147</v>
      </c>
      <c r="B44" s="253"/>
      <c r="C44" s="254"/>
      <c r="D44" s="254"/>
      <c r="E44" s="254"/>
      <c r="F44" s="254"/>
      <c r="G44" s="254"/>
      <c r="H44" s="254"/>
      <c r="I44" s="254"/>
      <c r="J44" s="255"/>
      <c r="K44" s="255"/>
      <c r="L44" s="255"/>
      <c r="M44" s="255"/>
      <c r="N44" s="255"/>
      <c r="O44" s="255"/>
      <c r="P44" s="255"/>
    </row>
    <row r="45" spans="1:257" s="256" customFormat="1" ht="12">
      <c r="A45" s="427" t="s">
        <v>188</v>
      </c>
      <c r="B45" s="427"/>
      <c r="C45" s="427"/>
      <c r="D45" s="427"/>
      <c r="E45" s="427"/>
      <c r="F45" s="427"/>
      <c r="G45" s="427"/>
      <c r="H45" s="427"/>
      <c r="I45" s="427"/>
      <c r="J45" s="255"/>
      <c r="K45" s="255"/>
      <c r="L45" s="255"/>
      <c r="M45" s="255"/>
      <c r="N45" s="255"/>
      <c r="O45" s="255"/>
      <c r="P45" s="255"/>
    </row>
    <row r="46" spans="1:257" s="256" customFormat="1" ht="12">
      <c r="A46" s="258" t="s">
        <v>189</v>
      </c>
      <c r="B46" s="253"/>
      <c r="C46" s="253"/>
      <c r="D46" s="253"/>
      <c r="E46" s="253"/>
      <c r="F46" s="253"/>
      <c r="G46" s="253"/>
      <c r="H46" s="253"/>
      <c r="I46" s="253"/>
    </row>
    <row r="47" spans="1:257" ht="15">
      <c r="A47" s="108"/>
      <c r="B47" s="109"/>
    </row>
    <row r="48" spans="1:257" ht="15">
      <c r="A48" s="108"/>
    </row>
    <row r="49" spans="1:1" ht="34.5" customHeight="1">
      <c r="A49" s="108"/>
    </row>
    <row r="50" spans="1:1" ht="15">
      <c r="A50" s="108"/>
    </row>
    <row r="51" spans="1:1" ht="15">
      <c r="A51" s="108"/>
    </row>
    <row r="52" spans="1:1" ht="15">
      <c r="A52" s="108"/>
    </row>
    <row r="53" spans="1:1" ht="15">
      <c r="A53" s="108"/>
    </row>
    <row r="54" spans="1:1" ht="15">
      <c r="A54" s="108"/>
    </row>
    <row r="55" spans="1:1" ht="15">
      <c r="A55" s="108"/>
    </row>
    <row r="56" spans="1:1" ht="15">
      <c r="A56" s="108"/>
    </row>
    <row r="57" spans="1:1" ht="15">
      <c r="A57" s="108"/>
    </row>
  </sheetData>
  <mergeCells count="44">
    <mergeCell ref="L4:N4"/>
    <mergeCell ref="G5:G6"/>
    <mergeCell ref="I5:I6"/>
    <mergeCell ref="A2:I2"/>
    <mergeCell ref="A4:D6"/>
    <mergeCell ref="E4:E6"/>
    <mergeCell ref="F4:F6"/>
    <mergeCell ref="G4:I4"/>
    <mergeCell ref="A7:D7"/>
    <mergeCell ref="A8:I8"/>
    <mergeCell ref="A9:C9"/>
    <mergeCell ref="A10:A15"/>
    <mergeCell ref="B10:C10"/>
    <mergeCell ref="B11:B14"/>
    <mergeCell ref="B15:C15"/>
    <mergeCell ref="L17:N17"/>
    <mergeCell ref="G18:G19"/>
    <mergeCell ref="I18:I19"/>
    <mergeCell ref="A20:D20"/>
    <mergeCell ref="A21:I21"/>
    <mergeCell ref="A45:I45"/>
    <mergeCell ref="A17:D19"/>
    <mergeCell ref="E17:E19"/>
    <mergeCell ref="F17:F19"/>
    <mergeCell ref="G17:I17"/>
    <mergeCell ref="A22:C22"/>
    <mergeCell ref="A23:A28"/>
    <mergeCell ref="B23:C23"/>
    <mergeCell ref="B24:B27"/>
    <mergeCell ref="B28:C28"/>
    <mergeCell ref="E30:E32"/>
    <mergeCell ref="F30:F32"/>
    <mergeCell ref="G30:I30"/>
    <mergeCell ref="A35:C35"/>
    <mergeCell ref="A36:A41"/>
    <mergeCell ref="B36:C36"/>
    <mergeCell ref="B37:B40"/>
    <mergeCell ref="B41:C41"/>
    <mergeCell ref="L30:N30"/>
    <mergeCell ref="G31:G32"/>
    <mergeCell ref="I31:I32"/>
    <mergeCell ref="A33:D33"/>
    <mergeCell ref="A34:I34"/>
    <mergeCell ref="A30:D32"/>
  </mergeCells>
  <conditionalFormatting sqref="I11:I15">
    <cfRule type="cellIs" dxfId="28" priority="5" operator="greaterThan">
      <formula>G11*0.1</formula>
    </cfRule>
  </conditionalFormatting>
  <conditionalFormatting sqref="I24:I28">
    <cfRule type="cellIs" dxfId="27" priority="3" operator="greaterThan">
      <formula>G24*0.1</formula>
    </cfRule>
  </conditionalFormatting>
  <conditionalFormatting sqref="I37:I41">
    <cfRule type="cellIs" dxfId="26" priority="1" operator="greaterThan">
      <formula>G37*0.1</formula>
    </cfRule>
  </conditionalFormatting>
  <conditionalFormatting sqref="F22">
    <cfRule type="expression" dxfId="25" priority="4">
      <formula>#REF!&gt;$F$9</formula>
    </cfRule>
  </conditionalFormatting>
  <conditionalFormatting sqref="F35">
    <cfRule type="expression" dxfId="24" priority="2">
      <formula>#REF!&gt;$F$9</formula>
    </cfRule>
  </conditionalFormatting>
  <dataValidations count="3">
    <dataValidation type="custom" allowBlank="1" showInputMessage="1" showErrorMessage="1" sqref="F11:F15 F24:F28 F37:F41">
      <formula1>MOD(F11*10,1)=0</formula1>
    </dataValidation>
    <dataValidation type="custom" allowBlank="1" showInputMessage="1" showErrorMessage="1" errorTitle="Znaki po przecinku" error="Wpisujemy zatrudnienie w pełnych etatach bez miejsc po przecinku." sqref="E11:E15 E24:E28 E37:E41">
      <formula1>MOD(E11*10,1)=0</formula1>
    </dataValidation>
    <dataValidation type="custom" allowBlank="1" showInputMessage="1" showErrorMessage="1" errorTitle="Znaki po przecinku" error="Wpisana wartość może mieć wyłącznie 1 znak po przecinku." sqref="G11:G15 H10 H15:I15 I11:I14 G24:G28 H23 H28:I28 I24:I27 G37:G41 H36 H41:I41 I37:I40">
      <formula1>MOD(G10*10,1)=0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Footer>&amp;C5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view="pageBreakPreview" zoomScale="80" zoomScaleNormal="100" zoomScaleSheetLayoutView="80" workbookViewId="0">
      <selection activeCell="G1" sqref="G1"/>
    </sheetView>
  </sheetViews>
  <sheetFormatPr defaultColWidth="8.7109375" defaultRowHeight="12.75" zeroHeight="1"/>
  <cols>
    <col min="1" max="2" width="8.7109375" style="45" customWidth="1"/>
    <col min="3" max="3" width="3.85546875" style="45" customWidth="1"/>
    <col min="4" max="4" width="65.140625" style="45" customWidth="1"/>
    <col min="5" max="5" width="5.5703125" style="45" customWidth="1"/>
    <col min="6" max="6" width="10.85546875" style="45" customWidth="1"/>
    <col min="7" max="7" width="16.5703125" style="45" customWidth="1"/>
    <col min="8" max="8" width="13.7109375" style="45" customWidth="1"/>
    <col min="9" max="9" width="16.28515625" style="45" customWidth="1"/>
    <col min="10" max="19" width="8.7109375" style="45" customWidth="1"/>
    <col min="20" max="16384" width="8.7109375" style="45"/>
  </cols>
  <sheetData>
    <row r="1" spans="1:9" s="69" customFormat="1" ht="20.25" customHeight="1">
      <c r="A1" s="68" t="s">
        <v>2</v>
      </c>
      <c r="B1" s="110"/>
      <c r="C1" s="110"/>
      <c r="D1" s="111"/>
      <c r="E1" s="111"/>
      <c r="F1" s="112"/>
    </row>
    <row r="2" spans="1:9" s="113" customFormat="1" ht="22.5" customHeight="1">
      <c r="A2" s="468" t="s">
        <v>148</v>
      </c>
      <c r="B2" s="468"/>
      <c r="C2" s="468"/>
      <c r="D2" s="468"/>
      <c r="E2" s="468"/>
      <c r="F2" s="468"/>
    </row>
    <row r="3" spans="1:9" s="69" customFormat="1" ht="4.5" customHeight="1" thickBot="1">
      <c r="A3" s="114"/>
      <c r="B3" s="114"/>
      <c r="C3" s="114"/>
      <c r="D3" s="114"/>
      <c r="E3" s="114"/>
      <c r="F3" s="114"/>
    </row>
    <row r="4" spans="1:9" s="69" customFormat="1" ht="36" customHeight="1">
      <c r="A4" s="421" t="s">
        <v>91</v>
      </c>
      <c r="B4" s="422"/>
      <c r="C4" s="422"/>
      <c r="D4" s="422"/>
      <c r="E4" s="423"/>
      <c r="F4" s="115" t="s">
        <v>149</v>
      </c>
      <c r="G4" s="243" t="s">
        <v>181</v>
      </c>
      <c r="H4" s="166" t="s">
        <v>185</v>
      </c>
      <c r="I4" s="151" t="s">
        <v>181</v>
      </c>
    </row>
    <row r="5" spans="1:9" s="69" customFormat="1" ht="14.25" customHeight="1">
      <c r="A5" s="469">
        <v>1</v>
      </c>
      <c r="B5" s="470"/>
      <c r="C5" s="470"/>
      <c r="D5" s="470"/>
      <c r="E5" s="470"/>
      <c r="F5" s="116">
        <v>2</v>
      </c>
      <c r="G5" s="236" t="s">
        <v>186</v>
      </c>
      <c r="H5" s="248" t="s">
        <v>187</v>
      </c>
      <c r="I5" s="237">
        <v>3</v>
      </c>
    </row>
    <row r="6" spans="1:9" s="69" customFormat="1" ht="27.95" customHeight="1">
      <c r="A6" s="471" t="s">
        <v>150</v>
      </c>
      <c r="B6" s="451"/>
      <c r="C6" s="451"/>
      <c r="D6" s="451"/>
      <c r="E6" s="79" t="s">
        <v>8</v>
      </c>
      <c r="F6" s="79" t="s">
        <v>151</v>
      </c>
      <c r="G6" s="244">
        <v>7080</v>
      </c>
      <c r="H6" s="249">
        <v>0</v>
      </c>
      <c r="I6" s="238">
        <v>7080</v>
      </c>
    </row>
    <row r="7" spans="1:9" ht="24.95" customHeight="1">
      <c r="A7" s="471" t="s">
        <v>47</v>
      </c>
      <c r="B7" s="472" t="s">
        <v>152</v>
      </c>
      <c r="C7" s="473"/>
      <c r="D7" s="474"/>
      <c r="E7" s="79" t="s">
        <v>10</v>
      </c>
      <c r="F7" s="79" t="s">
        <v>151</v>
      </c>
      <c r="G7" s="245">
        <v>5152</v>
      </c>
      <c r="H7" s="250">
        <v>0</v>
      </c>
      <c r="I7" s="239">
        <v>5152</v>
      </c>
    </row>
    <row r="8" spans="1:9" ht="24.95" customHeight="1">
      <c r="A8" s="471"/>
      <c r="B8" s="472" t="s">
        <v>153</v>
      </c>
      <c r="C8" s="473"/>
      <c r="D8" s="474"/>
      <c r="E8" s="79" t="s">
        <v>12</v>
      </c>
      <c r="F8" s="79" t="s">
        <v>151</v>
      </c>
      <c r="G8" s="245">
        <v>1928</v>
      </c>
      <c r="H8" s="250">
        <v>0</v>
      </c>
      <c r="I8" s="239">
        <v>1928</v>
      </c>
    </row>
    <row r="9" spans="1:9" ht="24.95" customHeight="1">
      <c r="A9" s="450" t="s">
        <v>154</v>
      </c>
      <c r="B9" s="451"/>
      <c r="C9" s="451"/>
      <c r="D9" s="451"/>
      <c r="E9" s="79" t="s">
        <v>14</v>
      </c>
      <c r="F9" s="79" t="s">
        <v>151</v>
      </c>
      <c r="G9" s="245">
        <v>424</v>
      </c>
      <c r="H9" s="250">
        <v>0</v>
      </c>
      <c r="I9" s="239">
        <v>424</v>
      </c>
    </row>
    <row r="10" spans="1:9" ht="24.95" customHeight="1">
      <c r="A10" s="452" t="s">
        <v>63</v>
      </c>
      <c r="B10" s="455" t="s">
        <v>155</v>
      </c>
      <c r="C10" s="455"/>
      <c r="D10" s="456"/>
      <c r="E10" s="79" t="s">
        <v>16</v>
      </c>
      <c r="F10" s="79" t="s">
        <v>151</v>
      </c>
      <c r="G10" s="245">
        <v>370</v>
      </c>
      <c r="H10" s="250">
        <v>0</v>
      </c>
      <c r="I10" s="239">
        <v>370</v>
      </c>
    </row>
    <row r="11" spans="1:9" ht="36.75" customHeight="1">
      <c r="A11" s="453"/>
      <c r="B11" s="117" t="s">
        <v>63</v>
      </c>
      <c r="C11" s="457" t="s">
        <v>156</v>
      </c>
      <c r="D11" s="458"/>
      <c r="E11" s="77" t="s">
        <v>18</v>
      </c>
      <c r="F11" s="79" t="s">
        <v>151</v>
      </c>
      <c r="G11" s="245">
        <v>277</v>
      </c>
      <c r="H11" s="250">
        <v>0</v>
      </c>
      <c r="I11" s="239">
        <v>277</v>
      </c>
    </row>
    <row r="12" spans="1:9" ht="24" customHeight="1">
      <c r="A12" s="453"/>
      <c r="B12" s="459" t="s">
        <v>157</v>
      </c>
      <c r="C12" s="459"/>
      <c r="D12" s="460"/>
      <c r="E12" s="79" t="s">
        <v>20</v>
      </c>
      <c r="F12" s="79" t="s">
        <v>151</v>
      </c>
      <c r="G12" s="245">
        <v>54</v>
      </c>
      <c r="H12" s="250">
        <v>0</v>
      </c>
      <c r="I12" s="239">
        <v>54</v>
      </c>
    </row>
    <row r="13" spans="1:9" ht="36.75" customHeight="1">
      <c r="A13" s="453"/>
      <c r="B13" s="117" t="s">
        <v>63</v>
      </c>
      <c r="C13" s="457" t="s">
        <v>158</v>
      </c>
      <c r="D13" s="458"/>
      <c r="E13" s="77" t="s">
        <v>22</v>
      </c>
      <c r="F13" s="79" t="s">
        <v>151</v>
      </c>
      <c r="G13" s="245">
        <v>54</v>
      </c>
      <c r="H13" s="250">
        <v>0</v>
      </c>
      <c r="I13" s="239">
        <v>54</v>
      </c>
    </row>
    <row r="14" spans="1:9" ht="45.75" customHeight="1">
      <c r="A14" s="454"/>
      <c r="B14" s="461" t="s">
        <v>63</v>
      </c>
      <c r="C14" s="462"/>
      <c r="D14" s="118" t="s">
        <v>159</v>
      </c>
      <c r="E14" s="77" t="s">
        <v>24</v>
      </c>
      <c r="F14" s="79" t="s">
        <v>151</v>
      </c>
      <c r="G14" s="245">
        <v>1</v>
      </c>
      <c r="H14" s="250">
        <v>0</v>
      </c>
      <c r="I14" s="239">
        <v>1</v>
      </c>
    </row>
    <row r="15" spans="1:9" ht="32.25" customHeight="1">
      <c r="A15" s="463" t="s">
        <v>160</v>
      </c>
      <c r="B15" s="352"/>
      <c r="C15" s="352"/>
      <c r="D15" s="464"/>
      <c r="E15" s="77">
        <v>10</v>
      </c>
      <c r="F15" s="119" t="s">
        <v>161</v>
      </c>
      <c r="G15" s="245">
        <v>6089</v>
      </c>
      <c r="H15" s="250">
        <v>0</v>
      </c>
      <c r="I15" s="239">
        <f>G15+H15</f>
        <v>6089</v>
      </c>
    </row>
    <row r="16" spans="1:9" ht="32.25" customHeight="1">
      <c r="A16" s="463" t="s">
        <v>162</v>
      </c>
      <c r="B16" s="352"/>
      <c r="C16" s="352"/>
      <c r="D16" s="464"/>
      <c r="E16" s="79">
        <v>11</v>
      </c>
      <c r="F16" s="119" t="s">
        <v>161</v>
      </c>
      <c r="G16" s="185">
        <v>0</v>
      </c>
      <c r="H16" s="193">
        <v>0</v>
      </c>
      <c r="I16" s="240">
        <v>0</v>
      </c>
    </row>
    <row r="17" spans="1:10" ht="32.25" customHeight="1">
      <c r="A17" s="445" t="s">
        <v>163</v>
      </c>
      <c r="B17" s="464"/>
      <c r="C17" s="464"/>
      <c r="D17" s="464"/>
      <c r="E17" s="77">
        <v>12</v>
      </c>
      <c r="F17" s="119" t="s">
        <v>161</v>
      </c>
      <c r="G17" s="185">
        <v>0</v>
      </c>
      <c r="H17" s="269">
        <v>8725</v>
      </c>
      <c r="I17" s="240">
        <v>8725</v>
      </c>
    </row>
    <row r="18" spans="1:10" ht="24.95" customHeight="1">
      <c r="A18" s="445" t="s">
        <v>164</v>
      </c>
      <c r="B18" s="464"/>
      <c r="C18" s="464"/>
      <c r="D18" s="464"/>
      <c r="E18" s="77">
        <v>13</v>
      </c>
      <c r="F18" s="119" t="s">
        <v>161</v>
      </c>
      <c r="G18" s="185">
        <v>51185.7</v>
      </c>
      <c r="H18" s="193">
        <v>0</v>
      </c>
      <c r="I18" s="240">
        <v>51185.7</v>
      </c>
    </row>
    <row r="19" spans="1:10" ht="31.5" customHeight="1">
      <c r="A19" s="465" t="s">
        <v>165</v>
      </c>
      <c r="B19" s="466"/>
      <c r="C19" s="466"/>
      <c r="D19" s="467"/>
      <c r="E19" s="82">
        <v>14</v>
      </c>
      <c r="F19" s="120" t="s">
        <v>161</v>
      </c>
      <c r="G19" s="246">
        <v>24084.7</v>
      </c>
      <c r="H19" s="251">
        <v>0</v>
      </c>
      <c r="I19" s="241">
        <v>24084.7</v>
      </c>
    </row>
    <row r="20" spans="1:10" ht="36" customHeight="1">
      <c r="A20" s="444" t="s">
        <v>166</v>
      </c>
      <c r="B20" s="343"/>
      <c r="C20" s="343"/>
      <c r="D20" s="343"/>
      <c r="E20" s="121">
        <v>15</v>
      </c>
      <c r="F20" s="122" t="s">
        <v>161</v>
      </c>
      <c r="G20" s="246">
        <v>2976.5</v>
      </c>
      <c r="H20" s="251">
        <v>0</v>
      </c>
      <c r="I20" s="241">
        <v>2976.5</v>
      </c>
    </row>
    <row r="21" spans="1:10" ht="36" customHeight="1">
      <c r="A21" s="444" t="s">
        <v>167</v>
      </c>
      <c r="B21" s="343"/>
      <c r="C21" s="343"/>
      <c r="D21" s="343"/>
      <c r="E21" s="121">
        <v>16</v>
      </c>
      <c r="F21" s="123" t="s">
        <v>161</v>
      </c>
      <c r="G21" s="246">
        <v>1000</v>
      </c>
      <c r="H21" s="251">
        <v>0</v>
      </c>
      <c r="I21" s="241">
        <v>1000</v>
      </c>
    </row>
    <row r="22" spans="1:10" ht="36" customHeight="1">
      <c r="A22" s="444" t="s">
        <v>168</v>
      </c>
      <c r="B22" s="343"/>
      <c r="C22" s="343"/>
      <c r="D22" s="343"/>
      <c r="E22" s="124">
        <v>17</v>
      </c>
      <c r="F22" s="120" t="s">
        <v>161</v>
      </c>
      <c r="G22" s="246">
        <v>0</v>
      </c>
      <c r="H22" s="251">
        <v>0</v>
      </c>
      <c r="I22" s="241">
        <v>0</v>
      </c>
    </row>
    <row r="23" spans="1:10" ht="34.5" customHeight="1">
      <c r="A23" s="444" t="s">
        <v>169</v>
      </c>
      <c r="B23" s="343"/>
      <c r="C23" s="343"/>
      <c r="D23" s="343"/>
      <c r="E23" s="121">
        <v>18</v>
      </c>
      <c r="F23" s="123" t="s">
        <v>161</v>
      </c>
      <c r="G23" s="246">
        <v>494.5</v>
      </c>
      <c r="H23" s="251">
        <v>0</v>
      </c>
      <c r="I23" s="241">
        <v>494.5</v>
      </c>
    </row>
    <row r="24" spans="1:10" ht="46.5" customHeight="1">
      <c r="A24" s="445" t="s">
        <v>170</v>
      </c>
      <c r="B24" s="360"/>
      <c r="C24" s="360"/>
      <c r="D24" s="360"/>
      <c r="E24" s="125">
        <v>19</v>
      </c>
      <c r="F24" s="120" t="s">
        <v>161</v>
      </c>
      <c r="G24" s="185">
        <v>100</v>
      </c>
      <c r="H24" s="193">
        <v>0</v>
      </c>
      <c r="I24" s="240">
        <v>100</v>
      </c>
    </row>
    <row r="25" spans="1:10" ht="23.25" customHeight="1">
      <c r="A25" s="446" t="s">
        <v>171</v>
      </c>
      <c r="B25" s="447"/>
      <c r="C25" s="447"/>
      <c r="D25" s="447"/>
      <c r="E25" s="79">
        <v>20</v>
      </c>
      <c r="F25" s="120" t="s">
        <v>161</v>
      </c>
      <c r="G25" s="246">
        <v>100</v>
      </c>
      <c r="H25" s="251">
        <v>0</v>
      </c>
      <c r="I25" s="241">
        <v>100</v>
      </c>
    </row>
    <row r="26" spans="1:10" ht="36.950000000000003" customHeight="1" thickBot="1">
      <c r="A26" s="448" t="s">
        <v>172</v>
      </c>
      <c r="B26" s="449"/>
      <c r="C26" s="449"/>
      <c r="D26" s="449"/>
      <c r="E26" s="126">
        <v>21</v>
      </c>
      <c r="F26" s="52" t="s">
        <v>161</v>
      </c>
      <c r="G26" s="247">
        <v>720.9</v>
      </c>
      <c r="H26" s="252">
        <v>0</v>
      </c>
      <c r="I26" s="242">
        <v>720.9</v>
      </c>
    </row>
    <row r="27" spans="1:10" ht="28.5" customHeight="1"/>
    <row r="28" spans="1:10" ht="63" customHeight="1">
      <c r="A28" s="440" t="s">
        <v>173</v>
      </c>
      <c r="B28" s="440"/>
      <c r="C28" s="127"/>
      <c r="D28" s="128" t="s">
        <v>174</v>
      </c>
      <c r="E28" s="129"/>
      <c r="F28" s="441" t="s">
        <v>175</v>
      </c>
      <c r="G28" s="441"/>
      <c r="H28" s="441"/>
      <c r="I28" s="442"/>
    </row>
    <row r="29" spans="1:10" ht="14.25" customHeight="1">
      <c r="A29" s="130" t="s">
        <v>176</v>
      </c>
      <c r="B29" s="130"/>
      <c r="C29" s="130"/>
      <c r="D29" s="131" t="s">
        <v>177</v>
      </c>
      <c r="E29" s="132"/>
      <c r="F29" s="443" t="s">
        <v>178</v>
      </c>
      <c r="G29" s="443"/>
      <c r="H29" s="443"/>
      <c r="I29" s="443"/>
    </row>
    <row r="30" spans="1:10" ht="14.25" customHeight="1">
      <c r="A30" s="130" t="s">
        <v>179</v>
      </c>
      <c r="B30" s="130"/>
      <c r="C30" s="130"/>
      <c r="D30" s="133"/>
      <c r="E30" s="133"/>
      <c r="G30" s="132"/>
      <c r="H30" s="132"/>
      <c r="I30" s="132"/>
      <c r="J30" s="134"/>
    </row>
    <row r="31" spans="1:10"/>
    <row r="32" spans="1:10"/>
    <row r="33" spans="1:3">
      <c r="A33" s="78"/>
      <c r="B33" s="78"/>
      <c r="C33" s="78"/>
    </row>
    <row r="34" spans="1:3"/>
    <row r="35" spans="1:3"/>
    <row r="36" spans="1:3" hidden="1"/>
    <row r="37" spans="1:3" hidden="1"/>
    <row r="38" spans="1:3" hidden="1"/>
    <row r="39" spans="1:3" hidden="1"/>
    <row r="40" spans="1:3" hidden="1"/>
    <row r="41" spans="1:3" hidden="1"/>
    <row r="42" spans="1:3" hidden="1"/>
    <row r="43" spans="1:3" hidden="1"/>
    <row r="44" spans="1:3" hidden="1"/>
    <row r="45" spans="1:3" hidden="1"/>
    <row r="46" spans="1:3" hidden="1"/>
    <row r="47" spans="1:3" hidden="1"/>
    <row r="48" spans="1:3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</sheetData>
  <mergeCells count="29">
    <mergeCell ref="A2:F2"/>
    <mergeCell ref="A4:E4"/>
    <mergeCell ref="A5:E5"/>
    <mergeCell ref="A6:D6"/>
    <mergeCell ref="A7:A8"/>
    <mergeCell ref="B7:D7"/>
    <mergeCell ref="B8:D8"/>
    <mergeCell ref="A20:D20"/>
    <mergeCell ref="A9:D9"/>
    <mergeCell ref="A10:A14"/>
    <mergeCell ref="B10:D10"/>
    <mergeCell ref="C11:D11"/>
    <mergeCell ref="B12:D12"/>
    <mergeCell ref="C13:D13"/>
    <mergeCell ref="B14:C14"/>
    <mergeCell ref="A15:D15"/>
    <mergeCell ref="A16:D16"/>
    <mergeCell ref="A17:D17"/>
    <mergeCell ref="A18:D18"/>
    <mergeCell ref="A19:D19"/>
    <mergeCell ref="A28:B28"/>
    <mergeCell ref="F28:I28"/>
    <mergeCell ref="F29:I29"/>
    <mergeCell ref="A21:D21"/>
    <mergeCell ref="A22:D22"/>
    <mergeCell ref="A23:D23"/>
    <mergeCell ref="A24:D24"/>
    <mergeCell ref="A25:D25"/>
    <mergeCell ref="A26:D26"/>
  </mergeCells>
  <conditionalFormatting sqref="I8">
    <cfRule type="cellIs" dxfId="23" priority="24" operator="greaterThan">
      <formula>$I$7</formula>
    </cfRule>
  </conditionalFormatting>
  <conditionalFormatting sqref="I25">
    <cfRule type="cellIs" dxfId="22" priority="23" operator="greaterThan">
      <formula>$I$24</formula>
    </cfRule>
  </conditionalFormatting>
  <conditionalFormatting sqref="I19">
    <cfRule type="cellIs" dxfId="21" priority="22" operator="greaterThan">
      <formula>$I$18</formula>
    </cfRule>
  </conditionalFormatting>
  <conditionalFormatting sqref="I9">
    <cfRule type="expression" dxfId="20" priority="21">
      <formula>$I$9&lt;$I$10+$I$12</formula>
    </cfRule>
  </conditionalFormatting>
  <conditionalFormatting sqref="I11">
    <cfRule type="expression" dxfId="19" priority="20">
      <formula>$I$10&lt;$I$11</formula>
    </cfRule>
  </conditionalFormatting>
  <conditionalFormatting sqref="I14">
    <cfRule type="expression" dxfId="18" priority="17">
      <formula>$I$14&gt;$I$12</formula>
    </cfRule>
    <cfRule type="expression" dxfId="17" priority="19">
      <formula>$I$14&gt;$I$13</formula>
    </cfRule>
  </conditionalFormatting>
  <conditionalFormatting sqref="I13">
    <cfRule type="expression" dxfId="16" priority="18">
      <formula>$I$13&gt;$I$12</formula>
    </cfRule>
  </conditionalFormatting>
  <conditionalFormatting sqref="H8">
    <cfRule type="cellIs" dxfId="15" priority="16" operator="greaterThan">
      <formula>$I$7</formula>
    </cfRule>
  </conditionalFormatting>
  <conditionalFormatting sqref="H25">
    <cfRule type="cellIs" dxfId="14" priority="15" operator="greaterThan">
      <formula>$I$24</formula>
    </cfRule>
  </conditionalFormatting>
  <conditionalFormatting sqref="H19">
    <cfRule type="cellIs" dxfId="13" priority="14" operator="greaterThan">
      <formula>$I$18</formula>
    </cfRule>
  </conditionalFormatting>
  <conditionalFormatting sqref="H9">
    <cfRule type="expression" dxfId="12" priority="13">
      <formula>$I$9&lt;$I$10+$I$12</formula>
    </cfRule>
  </conditionalFormatting>
  <conditionalFormatting sqref="H11">
    <cfRule type="expression" dxfId="11" priority="12">
      <formula>$I$10&lt;$I$11</formula>
    </cfRule>
  </conditionalFormatting>
  <conditionalFormatting sqref="H14">
    <cfRule type="expression" dxfId="10" priority="9">
      <formula>$I$14&gt;$I$12</formula>
    </cfRule>
    <cfRule type="expression" dxfId="9" priority="11">
      <formula>$I$14&gt;$I$13</formula>
    </cfRule>
  </conditionalFormatting>
  <conditionalFormatting sqref="H13">
    <cfRule type="expression" dxfId="8" priority="10">
      <formula>$I$13&gt;$I$12</formula>
    </cfRule>
  </conditionalFormatting>
  <conditionalFormatting sqref="G8">
    <cfRule type="cellIs" dxfId="7" priority="8" operator="greaterThan">
      <formula>$I$7</formula>
    </cfRule>
  </conditionalFormatting>
  <conditionalFormatting sqref="G25">
    <cfRule type="cellIs" dxfId="6" priority="7" operator="greaterThan">
      <formula>$I$24</formula>
    </cfRule>
  </conditionalFormatting>
  <conditionalFormatting sqref="G19">
    <cfRule type="cellIs" dxfId="5" priority="6" operator="greaterThan">
      <formula>$I$18</formula>
    </cfRule>
  </conditionalFormatting>
  <conditionalFormatting sqref="G9">
    <cfRule type="expression" dxfId="4" priority="5">
      <formula>$I$9&lt;$I$10+$I$12</formula>
    </cfRule>
  </conditionalFormatting>
  <conditionalFormatting sqref="G11">
    <cfRule type="expression" dxfId="3" priority="4">
      <formula>$I$10&lt;$I$11</formula>
    </cfRule>
  </conditionalFormatting>
  <conditionalFormatting sqref="G14">
    <cfRule type="expression" dxfId="2" priority="1">
      <formula>$I$14&gt;$I$12</formula>
    </cfRule>
    <cfRule type="expression" dxfId="1" priority="3">
      <formula>$I$14&gt;$I$13</formula>
    </cfRule>
  </conditionalFormatting>
  <conditionalFormatting sqref="G13">
    <cfRule type="expression" dxfId="0" priority="2">
      <formula>$I$13&gt;$I$12</formula>
    </cfRule>
  </conditionalFormatting>
  <dataValidations count="2">
    <dataValidation type="custom" allowBlank="1" showInputMessage="1" showErrorMessage="1" errorTitle="Znaki po przecinku" error="Wpisujemy bez miejsc po przecinku." sqref="G7:I15">
      <formula1>MOD(G7,1)=0</formula1>
    </dataValidation>
    <dataValidation type="custom" allowBlank="1" showInputMessage="1" showErrorMessage="1" errorTitle="Znaki po przecinku" error="Wpisana wartość może mieć wyłącznie 1 znak po przecinku." sqref="G16:I26">
      <formula1>MOD(G16*10,1)=0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Footer>&amp;C6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dział I</vt:lpstr>
      <vt:lpstr>dział II</vt:lpstr>
      <vt:lpstr>dział III</vt:lpstr>
      <vt:lpstr>dział IV</vt:lpstr>
      <vt:lpstr>dział V</vt:lpstr>
      <vt:lpstr>'dział I'!Obszar_wydruku</vt:lpstr>
      <vt:lpstr>'dział II'!Obszar_wydruku</vt:lpstr>
      <vt:lpstr>'dział III'!Obszar_wydruku</vt:lpstr>
      <vt:lpstr>'dział IV'!Obszar_wydruku</vt:lpstr>
      <vt:lpstr>'dział V'!Obszar_wydruku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MJakubik</dc:creator>
  <cp:lastModifiedBy>AM</cp:lastModifiedBy>
  <cp:lastPrinted>2019-12-10T07:30:52Z</cp:lastPrinted>
  <dcterms:created xsi:type="dcterms:W3CDTF">2019-09-09T05:33:25Z</dcterms:created>
  <dcterms:modified xsi:type="dcterms:W3CDTF">2019-12-23T12:11:10Z</dcterms:modified>
</cp:coreProperties>
</file>