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sia\Desktop\Zapytania ofertowe\DRUK 2022\"/>
    </mc:Choice>
  </mc:AlternateContent>
  <bookViews>
    <workbookView xWindow="0" yWindow="0" windowWidth="25200" windowHeight="10380" tabRatio="612"/>
  </bookViews>
  <sheets>
    <sheet name="CYFROWY" sheetId="1" r:id="rId1"/>
    <sheet name="CYFRA-OPRAWA" sheetId="2" r:id="rId2"/>
    <sheet name="CYFRA-OKŁADKA" sheetId="3" r:id="rId3"/>
    <sheet name="CYFRA-TERMINY" sheetId="4" r:id="rId4"/>
  </sheets>
  <calcPr calcId="162913"/>
</workbook>
</file>

<file path=xl/calcChain.xml><?xml version="1.0" encoding="utf-8"?>
<calcChain xmlns="http://schemas.openxmlformats.org/spreadsheetml/2006/main">
  <c r="D8" i="4" l="1"/>
  <c r="F8" i="4" l="1"/>
  <c r="E8" i="4"/>
  <c r="E21" i="1" l="1"/>
  <c r="E19" i="3"/>
  <c r="C19" i="3"/>
  <c r="D35" i="2" l="1"/>
  <c r="C35" i="2"/>
  <c r="K35" i="2"/>
  <c r="J35" i="2"/>
  <c r="H19" i="1"/>
  <c r="H23" i="1"/>
  <c r="I35" i="2"/>
  <c r="H35" i="2"/>
  <c r="G35" i="2"/>
  <c r="G19" i="1"/>
  <c r="F35" i="2"/>
  <c r="E35" i="2"/>
  <c r="D19" i="3"/>
  <c r="F19" i="3"/>
  <c r="G19" i="3"/>
  <c r="H19" i="3"/>
  <c r="I19" i="3"/>
  <c r="J19" i="3"/>
  <c r="K19" i="3"/>
  <c r="C17" i="1"/>
  <c r="D17" i="1"/>
  <c r="E17" i="1"/>
  <c r="F17" i="1"/>
  <c r="G17" i="1"/>
  <c r="H17" i="1"/>
  <c r="I17" i="1"/>
  <c r="J17" i="1"/>
  <c r="K17" i="1"/>
  <c r="C19" i="1"/>
  <c r="D19" i="1"/>
  <c r="D23" i="1"/>
  <c r="E19" i="1"/>
  <c r="F19" i="1"/>
  <c r="F23" i="1"/>
  <c r="I19" i="1"/>
  <c r="J19" i="1"/>
  <c r="J23" i="1"/>
  <c r="K19" i="1"/>
  <c r="C21" i="1"/>
  <c r="C23" i="1"/>
  <c r="D21" i="1"/>
  <c r="E23" i="1"/>
  <c r="C24" i="1" s="1"/>
  <c r="F21" i="1"/>
  <c r="G21" i="1"/>
  <c r="H21" i="1"/>
  <c r="I21" i="1"/>
  <c r="I23" i="1" s="1"/>
  <c r="J21" i="1"/>
  <c r="K21" i="1"/>
  <c r="K23" i="1"/>
  <c r="G23" i="1"/>
</calcChain>
</file>

<file path=xl/sharedStrings.xml><?xml version="1.0" encoding="utf-8"?>
<sst xmlns="http://schemas.openxmlformats.org/spreadsheetml/2006/main" count="165" uniqueCount="109">
  <si>
    <t xml:space="preserve">Nakład: </t>
  </si>
  <si>
    <t>Cena jednostkowa netto:</t>
  </si>
  <si>
    <t>ok. A5</t>
  </si>
  <si>
    <t>ok. B5</t>
  </si>
  <si>
    <t>ok. A4</t>
  </si>
  <si>
    <t>nie więcej niż 148x210*</t>
  </si>
  <si>
    <t>nie więcej niż 170x240*</t>
  </si>
  <si>
    <t>nie więcej niż 297x210*</t>
  </si>
  <si>
    <t>* mm</t>
  </si>
  <si>
    <t>za DRUK (bez papieru)</t>
  </si>
  <si>
    <t>czarno-biały (cena za stronę)</t>
  </si>
  <si>
    <t>kolorowy CMYK (cena za stronę)</t>
  </si>
  <si>
    <t>PAPIER (cena za stronę)</t>
  </si>
  <si>
    <t>kreda błyszcząca 115 g</t>
  </si>
  <si>
    <t>kreda błyszcząca 130 g</t>
  </si>
  <si>
    <t>kreda matowa 115 g</t>
  </si>
  <si>
    <t>kreda matowa 130 g</t>
  </si>
  <si>
    <t>kremowy objętościowy 80 g, VOL. 1,5</t>
  </si>
  <si>
    <r>
      <t xml:space="preserve">SUMA </t>
    </r>
    <r>
      <rPr>
        <b/>
        <sz val="11"/>
        <color indexed="8"/>
        <rFont val="Calibri"/>
        <family val="2"/>
        <charset val="238"/>
      </rPr>
      <t>(cena jednostkowa za stronę)</t>
    </r>
    <r>
      <rPr>
        <b/>
        <sz val="14"/>
        <color indexed="8"/>
        <rFont val="Calibri"/>
        <family val="2"/>
        <charset val="238"/>
      </rPr>
      <t>:</t>
    </r>
  </si>
  <si>
    <t>OPRAWA:</t>
  </si>
  <si>
    <t>OKŁADKA:</t>
  </si>
  <si>
    <t>RAZEM cena netto:</t>
  </si>
  <si>
    <t>CYFRA-OPRAWA</t>
  </si>
  <si>
    <t>format publikacji A5</t>
  </si>
  <si>
    <t>format publikacji B5</t>
  </si>
  <si>
    <t>format publikacji A4</t>
  </si>
  <si>
    <t>Falcowanie, zbieranie i szycie nicią za składkę w oprawie (16 s)</t>
  </si>
  <si>
    <t>na spirali</t>
  </si>
  <si>
    <r>
      <t xml:space="preserve">SUMA </t>
    </r>
    <r>
      <rPr>
        <b/>
        <sz val="11"/>
        <color indexed="8"/>
        <rFont val="Calibri"/>
        <family val="2"/>
        <charset val="238"/>
      </rPr>
      <t>(cena jednostkowa dla nakładu)</t>
    </r>
    <r>
      <rPr>
        <b/>
        <sz val="14"/>
        <color indexed="8"/>
        <rFont val="Calibri"/>
        <family val="2"/>
        <charset val="238"/>
      </rPr>
      <t>:</t>
    </r>
  </si>
  <si>
    <t>CYFRA-OKŁADKI</t>
  </si>
  <si>
    <r>
      <t>ZADRUK OKŁADKI,</t>
    </r>
    <r>
      <rPr>
        <b/>
        <sz val="11"/>
        <color indexed="8"/>
        <rFont val="Calibri"/>
        <family val="2"/>
        <charset val="238"/>
      </rPr>
      <t xml:space="preserve"> *gramatura: 150-300</t>
    </r>
  </si>
  <si>
    <t xml:space="preserve">4+4 </t>
  </si>
  <si>
    <t>4+1</t>
  </si>
  <si>
    <t>4+0</t>
  </si>
  <si>
    <t>1+1</t>
  </si>
  <si>
    <t>1+0</t>
  </si>
  <si>
    <t>WYKOŃCZENIE OKŁADKI</t>
  </si>
  <si>
    <t>folia błyszcząca</t>
  </si>
  <si>
    <t>folia matowa</t>
  </si>
  <si>
    <t>folia soft touch</t>
  </si>
  <si>
    <t>lakier UV wybiórczo</t>
  </si>
  <si>
    <t>tłoczenia detali</t>
  </si>
  <si>
    <t>złocenia detali</t>
  </si>
  <si>
    <t>wyklejka CMYK</t>
  </si>
  <si>
    <t>wyklejka jeden kolor (drukowany)</t>
  </si>
  <si>
    <t>tasiemka (wybór koloru)</t>
  </si>
  <si>
    <t>WZORY PUBLIKACJI</t>
  </si>
  <si>
    <t>Ilość stron / Nakład</t>
  </si>
  <si>
    <t>ok. 150 / 300</t>
  </si>
  <si>
    <t>Średni termin dla druku cyfrowego:</t>
  </si>
  <si>
    <t>Po zakończeniu procedury wyboru oferty, wzory zostaną zwrócone.</t>
  </si>
  <si>
    <t>150-500</t>
  </si>
  <si>
    <r>
      <t xml:space="preserve">ekologiczny, biały, matowy, powlekany, spulchniony z certyfikatami FSC i PEFC (wysoka nieprzezroczystość i gładkość) </t>
    </r>
    <r>
      <rPr>
        <b/>
        <sz val="11"/>
        <color indexed="8"/>
        <rFont val="Calibri"/>
        <family val="2"/>
        <charset val="238"/>
      </rPr>
      <t>130 g</t>
    </r>
  </si>
  <si>
    <r>
      <t xml:space="preserve">ekologiczny, biały, matowy, powlekany, spulchniony z certyfikatami FSC i PEFC (wysoka nieprzezroczystość i gładkość) </t>
    </r>
    <r>
      <rPr>
        <b/>
        <sz val="11"/>
        <color indexed="8"/>
        <rFont val="Calibri"/>
        <family val="2"/>
        <charset val="238"/>
      </rPr>
      <t>115 g</t>
    </r>
  </si>
  <si>
    <t>zeszytowa na dwie zszywki</t>
  </si>
  <si>
    <t>twarda szyta nićmi prosty grzbiet</t>
  </si>
  <si>
    <t>twarda szyta nićmi grzbiet półokrągły</t>
  </si>
  <si>
    <t>zintegrowana</t>
  </si>
  <si>
    <t>obwoluta</t>
  </si>
  <si>
    <t>przelicznik godzinowy</t>
  </si>
  <si>
    <t>kremowy objętościowy 60 g, VOL. 1,5</t>
  </si>
  <si>
    <t>offsetowy 90 g</t>
  </si>
  <si>
    <t>offsetowy 110 g</t>
  </si>
  <si>
    <t>10-49</t>
  </si>
  <si>
    <t>50-149</t>
  </si>
  <si>
    <t xml:space="preserve">10-49 (na żądanie) </t>
  </si>
  <si>
    <t xml:space="preserve">50-149 </t>
  </si>
  <si>
    <t>Dla nakładu od 150 szt.</t>
  </si>
  <si>
    <t>format A4/B5,  oprawa miękka - klejona, folia soft touch, papier offset  80-100 g, czarno-biały</t>
  </si>
  <si>
    <t>format A4/B5, oprawa twarda - szyta, folia matowa lakier UV, papier offset  80-100 g, kolor</t>
  </si>
  <si>
    <t>Proszę o zaproponowanie rzeczywistego czasu wykonania usługi (podajemy preferowany przez nasz czas) Zgodnie z umową będą naliczane kary umowne za nieterminową realizację zlecenia.</t>
  </si>
  <si>
    <t>OPIS WZORU dla druku cyfrowego</t>
  </si>
  <si>
    <t>ok. 200 / 300</t>
  </si>
  <si>
    <t>ok. 300 / 300</t>
  </si>
  <si>
    <t>format A4/B5, oprawa twarda - szyta, wyklejka, folia soft touch, papier kreda matowa 130, kolor</t>
  </si>
  <si>
    <t>ok. 250 / 40</t>
  </si>
  <si>
    <t>W1</t>
  </si>
  <si>
    <t>W2</t>
  </si>
  <si>
    <t>W3</t>
  </si>
  <si>
    <t>W4</t>
  </si>
  <si>
    <t>W5</t>
  </si>
  <si>
    <r>
      <t xml:space="preserve">Prosimy o przesłanie powyższych wzorów do oceny </t>
    </r>
    <r>
      <rPr>
        <b/>
        <sz val="10"/>
        <rFont val="Calibri"/>
        <family val="2"/>
        <charset val="238"/>
      </rPr>
      <t>jakościowej</t>
    </r>
    <r>
      <rPr>
        <sz val="10"/>
        <rFont val="Calibri"/>
        <family val="2"/>
        <charset val="238"/>
      </rPr>
      <t>.  Wzory powinny zawierać większość założonych elementów, jednak mogą być w innych konfiguracjach</t>
    </r>
  </si>
  <si>
    <t>UWAGI</t>
  </si>
  <si>
    <t>a</t>
  </si>
  <si>
    <t>b</t>
  </si>
  <si>
    <t>c</t>
  </si>
  <si>
    <t>Średni termin, to jeden ze składowych, które mają wpływ na wybór oferty</t>
  </si>
  <si>
    <r>
      <t>OPRAWA</t>
    </r>
    <r>
      <rPr>
        <b/>
        <sz val="12"/>
        <color indexed="8"/>
        <rFont val="Calibri"/>
        <family val="2"/>
        <charset val="238"/>
      </rPr>
      <t xml:space="preserve"> (warianty): </t>
    </r>
  </si>
  <si>
    <t>*Cena do formularza ofertowego "druk cyfra"</t>
  </si>
  <si>
    <t>*karton 240 - 280 g</t>
  </si>
  <si>
    <t>broszurowa miękka*, klejona</t>
  </si>
  <si>
    <t>broszurowa miękka*, szyta nićmi</t>
  </si>
  <si>
    <t>broszurowa miękka*, klejona ze skrzydełkami</t>
  </si>
  <si>
    <t>broszurowa miękka*, szyta nićmi, ze skrzydełkami</t>
  </si>
  <si>
    <t>*kreda 300 g</t>
  </si>
  <si>
    <t>*papier powlekany 150 g</t>
  </si>
  <si>
    <t>*ekologiczny, biały, matowy, powlekany, spulchniony z certyfikatami FSC i PEFC (wysoka nieprzezroczystość i gładkość) 250 g</t>
  </si>
  <si>
    <t>*papier ekologiczny 150 g</t>
  </si>
  <si>
    <t>ok. 250 / 300</t>
  </si>
  <si>
    <r>
      <t xml:space="preserve">format A4/B5, oprawa miękka - klejona, folia matowa, papier offset 80-100 g, kolor </t>
    </r>
    <r>
      <rPr>
        <b/>
        <sz val="11"/>
        <color indexed="8"/>
        <rFont val="Calibri"/>
        <family val="2"/>
        <charset val="238"/>
      </rPr>
      <t>"czasopismo"</t>
    </r>
  </si>
  <si>
    <r>
      <t xml:space="preserve">format A4/B5, </t>
    </r>
    <r>
      <rPr>
        <b/>
        <sz val="11"/>
        <color indexed="8"/>
        <rFont val="Calibri"/>
        <family val="2"/>
        <charset val="238"/>
      </rPr>
      <t>oprawa miękka</t>
    </r>
    <r>
      <rPr>
        <sz val="11"/>
        <color indexed="8"/>
        <rFont val="Calibri"/>
        <family val="2"/>
        <charset val="238"/>
      </rPr>
      <t xml:space="preserve"> - szyta, folia soft touch, papier offset  80-100 g, kolor</t>
    </r>
  </si>
  <si>
    <t>termin wpisany do umowy</t>
  </si>
  <si>
    <r>
      <t xml:space="preserve">Gwarantowany termin wykonania i dostarczenia całego nakładu </t>
    </r>
    <r>
      <rPr>
        <b/>
        <sz val="10"/>
        <color indexed="10"/>
        <rFont val="Calibri"/>
        <family val="2"/>
        <charset val="238"/>
      </rPr>
      <t>(preferowany nie dłuższy niż 15 dni roboczych)</t>
    </r>
  </si>
  <si>
    <r>
      <t xml:space="preserve">Gwarantowany czas dostarczenia PROOFA: OKŁADKI i wybranych 15 STRON  </t>
    </r>
    <r>
      <rPr>
        <b/>
        <sz val="10"/>
        <color indexed="10"/>
        <rFont val="Calibri"/>
        <family val="2"/>
        <charset val="238"/>
      </rPr>
      <t>(preferowany nie dłuższy niż  24 godziny)</t>
    </r>
  </si>
  <si>
    <r>
      <t xml:space="preserve">Termin usunięcia stwierdzonych wad </t>
    </r>
    <r>
      <rPr>
        <b/>
        <sz val="10"/>
        <color indexed="10"/>
        <rFont val="Calibri"/>
        <family val="2"/>
        <charset val="238"/>
      </rPr>
      <t>(preferowany nie dłuższy niż  7 dni roboczych)</t>
    </r>
  </si>
  <si>
    <t>Do umowy zostanie wpisany termin dla wzoru W3</t>
  </si>
  <si>
    <t>Proszę uzupełnić niekolorowane pola</t>
  </si>
  <si>
    <t>Proszę uzupełnić niekolorowane pola, wpisując tylko liczby</t>
  </si>
  <si>
    <r>
      <rPr>
        <b/>
        <sz val="12"/>
        <color indexed="8"/>
        <rFont val="Calibri"/>
        <family val="2"/>
        <charset val="238"/>
      </rPr>
      <t xml:space="preserve">Załącznik nr 2, </t>
    </r>
    <r>
      <rPr>
        <b/>
        <sz val="14"/>
        <color indexed="8"/>
        <rFont val="Calibri"/>
        <family val="2"/>
        <charset val="238"/>
      </rPr>
      <t xml:space="preserve"> </t>
    </r>
    <r>
      <rPr>
        <b/>
        <sz val="9"/>
        <color indexed="8"/>
        <rFont val="Calibri"/>
        <family val="2"/>
        <charset val="238"/>
      </rPr>
      <t>lipiec 2022</t>
    </r>
    <r>
      <rPr>
        <b/>
        <sz val="12"/>
        <color indexed="8"/>
        <rFont val="Calibri"/>
        <family val="2"/>
        <charset val="238"/>
      </rPr>
      <t xml:space="preserve">      DRUK CYFROWY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</si>
</sst>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9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2" borderId="1" xfId="0" applyFont="1" applyFill="1" applyBorder="1"/>
    <xf numFmtId="0" fontId="0" fillId="0" borderId="2" xfId="0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0" fillId="0" borderId="2" xfId="0" applyFont="1" applyBorder="1"/>
    <xf numFmtId="0" fontId="7" fillId="0" borderId="1" xfId="0" applyFont="1" applyBorder="1"/>
    <xf numFmtId="0" fontId="0" fillId="0" borderId="1" xfId="0" applyFont="1" applyBorder="1"/>
    <xf numFmtId="0" fontId="1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ont="1" applyBorder="1"/>
    <xf numFmtId="0" fontId="1" fillId="2" borderId="1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0" fillId="3" borderId="2" xfId="0" applyFont="1" applyFill="1" applyBorder="1"/>
    <xf numFmtId="0" fontId="0" fillId="3" borderId="13" xfId="0" applyFont="1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5" fillId="2" borderId="16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0" fillId="0" borderId="18" xfId="0" applyFont="1" applyBorder="1"/>
    <xf numFmtId="0" fontId="1" fillId="2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4" borderId="2" xfId="0" applyFont="1" applyFill="1" applyBorder="1"/>
    <xf numFmtId="0" fontId="1" fillId="5" borderId="12" xfId="0" applyFont="1" applyFill="1" applyBorder="1" applyAlignment="1">
      <alignment horizontal="right" vertical="center" wrapText="1"/>
    </xf>
    <xf numFmtId="4" fontId="0" fillId="4" borderId="19" xfId="0" applyNumberFormat="1" applyFont="1" applyFill="1" applyBorder="1"/>
    <xf numFmtId="4" fontId="0" fillId="4" borderId="20" xfId="0" applyNumberFormat="1" applyFont="1" applyFill="1" applyBorder="1"/>
    <xf numFmtId="4" fontId="0" fillId="4" borderId="21" xfId="0" applyNumberFormat="1" applyFont="1" applyFill="1" applyBorder="1"/>
    <xf numFmtId="4" fontId="0" fillId="4" borderId="22" xfId="0" applyNumberFormat="1" applyFont="1" applyFill="1" applyBorder="1"/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10" fillId="0" borderId="0" xfId="0" applyFont="1" applyAlignment="1">
      <alignment horizontal="center" vertical="top"/>
    </xf>
    <xf numFmtId="0" fontId="7" fillId="3" borderId="1" xfId="0" applyFont="1" applyFill="1" applyBorder="1"/>
    <xf numFmtId="0" fontId="1" fillId="4" borderId="27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0" fillId="0" borderId="20" xfId="0" applyFont="1" applyBorder="1"/>
    <xf numFmtId="0" fontId="0" fillId="0" borderId="2" xfId="0" applyFont="1" applyBorder="1" applyAlignment="1">
      <alignment vertical="center" wrapText="1"/>
    </xf>
    <xf numFmtId="0" fontId="6" fillId="6" borderId="2" xfId="0" applyFont="1" applyFill="1" applyBorder="1"/>
    <xf numFmtId="0" fontId="4" fillId="6" borderId="2" xfId="0" applyFont="1" applyFill="1" applyBorder="1" applyAlignment="1">
      <alignment vertical="center" wrapText="1"/>
    </xf>
    <xf numFmtId="164" fontId="0" fillId="0" borderId="29" xfId="0" applyNumberFormat="1" applyFont="1" applyBorder="1"/>
    <xf numFmtId="164" fontId="0" fillId="0" borderId="30" xfId="0" applyNumberFormat="1" applyFont="1" applyBorder="1"/>
    <xf numFmtId="164" fontId="0" fillId="0" borderId="31" xfId="0" applyNumberFormat="1" applyFont="1" applyBorder="1"/>
    <xf numFmtId="164" fontId="0" fillId="0" borderId="32" xfId="0" applyNumberFormat="1" applyFont="1" applyBorder="1"/>
    <xf numFmtId="164" fontId="0" fillId="0" borderId="19" xfId="0" applyNumberFormat="1" applyFont="1" applyBorder="1"/>
    <xf numFmtId="164" fontId="0" fillId="0" borderId="20" xfId="0" applyNumberFormat="1" applyFont="1" applyBorder="1"/>
    <xf numFmtId="164" fontId="0" fillId="0" borderId="33" xfId="0" applyNumberFormat="1" applyFont="1" applyBorder="1"/>
    <xf numFmtId="164" fontId="0" fillId="0" borderId="34" xfId="0" applyNumberFormat="1" applyFont="1" applyBorder="1"/>
    <xf numFmtId="164" fontId="0" fillId="3" borderId="35" xfId="0" applyNumberFormat="1" applyFont="1" applyFill="1" applyBorder="1"/>
    <xf numFmtId="164" fontId="0" fillId="3" borderId="20" xfId="0" applyNumberFormat="1" applyFont="1" applyFill="1" applyBorder="1"/>
    <xf numFmtId="164" fontId="0" fillId="3" borderId="33" xfId="0" applyNumberFormat="1" applyFont="1" applyFill="1" applyBorder="1"/>
    <xf numFmtId="164" fontId="0" fillId="3" borderId="34" xfId="0" applyNumberFormat="1" applyFont="1" applyFill="1" applyBorder="1"/>
    <xf numFmtId="164" fontId="0" fillId="0" borderId="36" xfId="0" applyNumberFormat="1" applyFont="1" applyBorder="1"/>
    <xf numFmtId="164" fontId="0" fillId="0" borderId="36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164" fontId="0" fillId="0" borderId="33" xfId="0" applyNumberFormat="1" applyFont="1" applyBorder="1" applyAlignment="1">
      <alignment vertical="center"/>
    </xf>
    <xf numFmtId="164" fontId="0" fillId="0" borderId="34" xfId="0" applyNumberFormat="1" applyFont="1" applyBorder="1" applyAlignment="1">
      <alignment vertical="center"/>
    </xf>
    <xf numFmtId="164" fontId="0" fillId="0" borderId="21" xfId="0" applyNumberFormat="1" applyFont="1" applyBorder="1"/>
    <xf numFmtId="164" fontId="0" fillId="0" borderId="22" xfId="0" applyNumberFormat="1" applyFont="1" applyBorder="1"/>
    <xf numFmtId="164" fontId="0" fillId="0" borderId="37" xfId="0" applyNumberFormat="1" applyFont="1" applyBorder="1"/>
    <xf numFmtId="164" fontId="0" fillId="0" borderId="38" xfId="0" applyNumberFormat="1" applyFont="1" applyBorder="1"/>
    <xf numFmtId="164" fontId="0" fillId="4" borderId="39" xfId="0" applyNumberFormat="1" applyFont="1" applyFill="1" applyBorder="1" applyAlignment="1">
      <alignment vertical="center"/>
    </xf>
    <xf numFmtId="164" fontId="0" fillId="4" borderId="40" xfId="0" applyNumberFormat="1" applyFont="1" applyFill="1" applyBorder="1" applyAlignment="1">
      <alignment vertical="center"/>
    </xf>
    <xf numFmtId="164" fontId="0" fillId="4" borderId="41" xfId="0" applyNumberFormat="1" applyFont="1" applyFill="1" applyBorder="1" applyAlignment="1">
      <alignment vertical="center"/>
    </xf>
    <xf numFmtId="164" fontId="0" fillId="0" borderId="0" xfId="0" applyNumberFormat="1"/>
    <xf numFmtId="164" fontId="0" fillId="2" borderId="42" xfId="0" applyNumberFormat="1" applyFill="1" applyBorder="1" applyAlignment="1">
      <alignment vertical="center"/>
    </xf>
    <xf numFmtId="164" fontId="0" fillId="2" borderId="43" xfId="0" applyNumberFormat="1" applyFill="1" applyBorder="1" applyAlignment="1">
      <alignment vertical="center"/>
    </xf>
    <xf numFmtId="164" fontId="0" fillId="2" borderId="44" xfId="0" applyNumberFormat="1" applyFill="1" applyBorder="1" applyAlignment="1">
      <alignment vertical="center"/>
    </xf>
    <xf numFmtId="164" fontId="0" fillId="2" borderId="39" xfId="0" applyNumberFormat="1" applyFill="1" applyBorder="1" applyAlignment="1">
      <alignment vertical="center"/>
    </xf>
    <xf numFmtId="164" fontId="0" fillId="2" borderId="40" xfId="0" applyNumberFormat="1" applyFill="1" applyBorder="1" applyAlignment="1">
      <alignment vertical="center"/>
    </xf>
    <xf numFmtId="164" fontId="0" fillId="2" borderId="41" xfId="0" applyNumberFormat="1" applyFill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3" borderId="45" xfId="0" applyNumberFormat="1" applyFont="1" applyFill="1" applyBorder="1"/>
    <xf numFmtId="164" fontId="0" fillId="3" borderId="1" xfId="0" applyNumberFormat="1" applyFont="1" applyFill="1" applyBorder="1"/>
    <xf numFmtId="164" fontId="0" fillId="3" borderId="45" xfId="0" applyNumberFormat="1" applyFill="1" applyBorder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46" xfId="0" applyNumberFormat="1" applyFill="1" applyBorder="1"/>
    <xf numFmtId="164" fontId="0" fillId="3" borderId="47" xfId="0" applyNumberFormat="1" applyFill="1" applyBorder="1"/>
    <xf numFmtId="164" fontId="0" fillId="0" borderId="45" xfId="0" applyNumberFormat="1" applyFont="1" applyBorder="1"/>
    <xf numFmtId="164" fontId="0" fillId="0" borderId="1" xfId="0" applyNumberFormat="1" applyFont="1" applyBorder="1"/>
    <xf numFmtId="164" fontId="0" fillId="0" borderId="2" xfId="0" applyNumberFormat="1" applyFont="1" applyBorder="1"/>
    <xf numFmtId="164" fontId="0" fillId="0" borderId="46" xfId="0" applyNumberFormat="1" applyFont="1" applyBorder="1"/>
    <xf numFmtId="164" fontId="0" fillId="0" borderId="47" xfId="0" applyNumberFormat="1" applyFont="1" applyBorder="1"/>
    <xf numFmtId="164" fontId="0" fillId="2" borderId="42" xfId="0" applyNumberFormat="1" applyFont="1" applyFill="1" applyBorder="1" applyAlignment="1">
      <alignment vertical="center"/>
    </xf>
    <xf numFmtId="164" fontId="0" fillId="2" borderId="43" xfId="0" applyNumberFormat="1" applyFont="1" applyFill="1" applyBorder="1" applyAlignment="1">
      <alignment vertical="center"/>
    </xf>
    <xf numFmtId="164" fontId="0" fillId="3" borderId="25" xfId="0" applyNumberFormat="1" applyFont="1" applyFill="1" applyBorder="1"/>
    <xf numFmtId="164" fontId="0" fillId="3" borderId="11" xfId="0" applyNumberFormat="1" applyFont="1" applyFill="1" applyBorder="1"/>
    <xf numFmtId="164" fontId="0" fillId="3" borderId="26" xfId="0" applyNumberFormat="1" applyFont="1" applyFill="1" applyBorder="1"/>
    <xf numFmtId="164" fontId="0" fillId="3" borderId="25" xfId="0" applyNumberFormat="1" applyFill="1" applyBorder="1"/>
    <xf numFmtId="164" fontId="0" fillId="3" borderId="11" xfId="0" applyNumberFormat="1" applyFill="1" applyBorder="1"/>
    <xf numFmtId="164" fontId="0" fillId="3" borderId="26" xfId="0" applyNumberFormat="1" applyFill="1" applyBorder="1"/>
    <xf numFmtId="164" fontId="0" fillId="5" borderId="48" xfId="0" applyNumberFormat="1" applyFont="1" applyFill="1" applyBorder="1" applyAlignment="1">
      <alignment vertical="center"/>
    </xf>
    <xf numFmtId="164" fontId="0" fillId="5" borderId="49" xfId="0" applyNumberFormat="1" applyFont="1" applyFill="1" applyBorder="1" applyAlignment="1">
      <alignment vertical="center"/>
    </xf>
    <xf numFmtId="164" fontId="0" fillId="2" borderId="50" xfId="0" applyNumberFormat="1" applyFont="1" applyFill="1" applyBorder="1" applyAlignment="1">
      <alignment vertical="center"/>
    </xf>
    <xf numFmtId="164" fontId="0" fillId="5" borderId="51" xfId="0" applyNumberFormat="1" applyFont="1" applyFill="1" applyBorder="1" applyAlignment="1">
      <alignment vertical="center"/>
    </xf>
    <xf numFmtId="164" fontId="0" fillId="5" borderId="52" xfId="0" applyNumberFormat="1" applyFont="1" applyFill="1" applyBorder="1" applyAlignment="1">
      <alignment vertical="center"/>
    </xf>
    <xf numFmtId="164" fontId="0" fillId="2" borderId="53" xfId="0" applyNumberFormat="1" applyFont="1" applyFill="1" applyBorder="1" applyAlignment="1">
      <alignment vertical="center"/>
    </xf>
    <xf numFmtId="164" fontId="0" fillId="0" borderId="54" xfId="0" applyNumberFormat="1" applyFont="1" applyBorder="1"/>
    <xf numFmtId="0" fontId="4" fillId="7" borderId="1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4" fillId="7" borderId="68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1" fillId="4" borderId="1" xfId="0" applyFont="1" applyFill="1" applyBorder="1"/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left" vertical="center" wrapText="1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1" fillId="2" borderId="60" xfId="0" applyNumberFormat="1" applyFont="1" applyFill="1" applyBorder="1" applyAlignment="1">
      <alignment horizontal="center" vertical="center"/>
    </xf>
    <xf numFmtId="164" fontId="1" fillId="2" borderId="61" xfId="0" applyNumberFormat="1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2" fontId="15" fillId="0" borderId="20" xfId="0" applyNumberFormat="1" applyFont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Normal="100" workbookViewId="0">
      <pane ySplit="1" topLeftCell="A8" activePane="bottomLeft" state="frozen"/>
      <selection pane="bottomLeft" sqref="A1:K25"/>
    </sheetView>
  </sheetViews>
  <sheetFormatPr defaultRowHeight="15" x14ac:dyDescent="0.25"/>
  <cols>
    <col min="1" max="1" width="24" customWidth="1"/>
    <col min="2" max="2" width="40.42578125" customWidth="1"/>
    <col min="3" max="11" width="8.7109375" customWidth="1"/>
    <col min="12" max="12" width="34.85546875" customWidth="1"/>
  </cols>
  <sheetData>
    <row r="1" spans="1:12" s="2" customFormat="1" ht="41.25" customHeight="1" x14ac:dyDescent="0.3">
      <c r="A1" s="60" t="s">
        <v>108</v>
      </c>
      <c r="B1" s="1" t="s">
        <v>0</v>
      </c>
      <c r="C1" s="177" t="s">
        <v>65</v>
      </c>
      <c r="D1" s="177"/>
      <c r="E1" s="177"/>
      <c r="F1" s="177" t="s">
        <v>66</v>
      </c>
      <c r="G1" s="177"/>
      <c r="H1" s="178"/>
      <c r="I1" s="179" t="s">
        <v>51</v>
      </c>
      <c r="J1" s="180"/>
      <c r="K1" s="181"/>
      <c r="L1" s="176" t="s">
        <v>107</v>
      </c>
    </row>
    <row r="2" spans="1:12" ht="21" customHeight="1" x14ac:dyDescent="0.3">
      <c r="A2" s="3" t="s">
        <v>1</v>
      </c>
      <c r="B2" s="4"/>
      <c r="C2" s="5" t="s">
        <v>2</v>
      </c>
      <c r="D2" s="6" t="s">
        <v>3</v>
      </c>
      <c r="E2" s="7" t="s">
        <v>4</v>
      </c>
      <c r="F2" s="5" t="s">
        <v>2</v>
      </c>
      <c r="G2" s="6" t="s">
        <v>3</v>
      </c>
      <c r="H2" s="8" t="s">
        <v>4</v>
      </c>
      <c r="I2" s="73" t="s">
        <v>2</v>
      </c>
      <c r="J2" s="6" t="s">
        <v>3</v>
      </c>
      <c r="K2" s="74" t="s">
        <v>4</v>
      </c>
    </row>
    <row r="3" spans="1:12" s="9" customFormat="1" ht="35.25" customHeight="1" thickBot="1" x14ac:dyDescent="0.25">
      <c r="B3" s="175" t="s">
        <v>8</v>
      </c>
      <c r="C3" s="56" t="s">
        <v>5</v>
      </c>
      <c r="D3" s="57" t="s">
        <v>6</v>
      </c>
      <c r="E3" s="58" t="s">
        <v>7</v>
      </c>
      <c r="F3" s="56" t="s">
        <v>5</v>
      </c>
      <c r="G3" s="57" t="s">
        <v>6</v>
      </c>
      <c r="H3" s="72" t="s">
        <v>7</v>
      </c>
      <c r="I3" s="75" t="s">
        <v>5</v>
      </c>
      <c r="J3" s="57" t="s">
        <v>6</v>
      </c>
      <c r="K3" s="76" t="s">
        <v>7</v>
      </c>
    </row>
    <row r="4" spans="1:12" ht="15.75" x14ac:dyDescent="0.25">
      <c r="A4" s="10" t="s">
        <v>9</v>
      </c>
      <c r="B4" s="11" t="s">
        <v>10</v>
      </c>
      <c r="C4" s="102">
        <v>0</v>
      </c>
      <c r="D4" s="103">
        <v>0</v>
      </c>
      <c r="E4" s="104">
        <v>0</v>
      </c>
      <c r="F4" s="102">
        <v>0</v>
      </c>
      <c r="G4" s="103">
        <v>0</v>
      </c>
      <c r="H4" s="105">
        <v>0</v>
      </c>
      <c r="I4" s="102">
        <v>0</v>
      </c>
      <c r="J4" s="103">
        <v>0</v>
      </c>
      <c r="K4" s="104">
        <v>0</v>
      </c>
    </row>
    <row r="5" spans="1:12" ht="15.75" x14ac:dyDescent="0.25">
      <c r="A5" s="10" t="s">
        <v>9</v>
      </c>
      <c r="B5" s="11" t="s">
        <v>11</v>
      </c>
      <c r="C5" s="106">
        <v>0</v>
      </c>
      <c r="D5" s="107">
        <v>0</v>
      </c>
      <c r="E5" s="108">
        <v>0</v>
      </c>
      <c r="F5" s="106">
        <v>0</v>
      </c>
      <c r="G5" s="107">
        <v>0</v>
      </c>
      <c r="H5" s="109">
        <v>0</v>
      </c>
      <c r="I5" s="106">
        <v>0</v>
      </c>
      <c r="J5" s="107">
        <v>0</v>
      </c>
      <c r="K5" s="108">
        <v>0</v>
      </c>
    </row>
    <row r="6" spans="1:12" ht="16.5" customHeight="1" x14ac:dyDescent="0.25">
      <c r="A6" s="83"/>
      <c r="B6" s="52"/>
      <c r="C6" s="110"/>
      <c r="D6" s="111"/>
      <c r="E6" s="112"/>
      <c r="F6" s="110"/>
      <c r="G6" s="111"/>
      <c r="H6" s="113"/>
      <c r="I6" s="110"/>
      <c r="J6" s="111"/>
      <c r="K6" s="112"/>
    </row>
    <row r="7" spans="1:12" ht="15.75" x14ac:dyDescent="0.25">
      <c r="A7" s="10" t="s">
        <v>12</v>
      </c>
      <c r="B7" s="11" t="s">
        <v>61</v>
      </c>
      <c r="C7" s="106">
        <v>0</v>
      </c>
      <c r="D7" s="107">
        <v>0</v>
      </c>
      <c r="E7" s="108">
        <v>0</v>
      </c>
      <c r="F7" s="106">
        <v>0</v>
      </c>
      <c r="G7" s="107">
        <v>0</v>
      </c>
      <c r="H7" s="109">
        <v>0</v>
      </c>
      <c r="I7" s="106">
        <v>0</v>
      </c>
      <c r="J7" s="107">
        <v>0</v>
      </c>
      <c r="K7" s="108">
        <v>0</v>
      </c>
    </row>
    <row r="8" spans="1:12" ht="15.75" x14ac:dyDescent="0.25">
      <c r="A8" s="12"/>
      <c r="B8" s="11" t="s">
        <v>62</v>
      </c>
      <c r="C8" s="106">
        <v>0</v>
      </c>
      <c r="D8" s="107">
        <v>0</v>
      </c>
      <c r="E8" s="108">
        <v>0</v>
      </c>
      <c r="F8" s="106">
        <v>0</v>
      </c>
      <c r="G8" s="107">
        <v>0</v>
      </c>
      <c r="H8" s="109">
        <v>0</v>
      </c>
      <c r="I8" s="106">
        <v>0</v>
      </c>
      <c r="J8" s="107">
        <v>0</v>
      </c>
      <c r="K8" s="108">
        <v>0</v>
      </c>
    </row>
    <row r="9" spans="1:12" ht="15.75" x14ac:dyDescent="0.25">
      <c r="A9" s="12"/>
      <c r="B9" s="11" t="s">
        <v>13</v>
      </c>
      <c r="C9" s="106">
        <v>0</v>
      </c>
      <c r="D9" s="107">
        <v>0</v>
      </c>
      <c r="E9" s="108">
        <v>0</v>
      </c>
      <c r="F9" s="106">
        <v>0</v>
      </c>
      <c r="G9" s="107">
        <v>0</v>
      </c>
      <c r="H9" s="109">
        <v>0</v>
      </c>
      <c r="I9" s="106">
        <v>0</v>
      </c>
      <c r="J9" s="107">
        <v>0</v>
      </c>
      <c r="K9" s="108">
        <v>0</v>
      </c>
    </row>
    <row r="10" spans="1:12" ht="15.75" x14ac:dyDescent="0.25">
      <c r="A10" s="12"/>
      <c r="B10" s="11" t="s">
        <v>14</v>
      </c>
      <c r="C10" s="106">
        <v>0</v>
      </c>
      <c r="D10" s="107">
        <v>0</v>
      </c>
      <c r="E10" s="108">
        <v>0</v>
      </c>
      <c r="F10" s="106">
        <v>0</v>
      </c>
      <c r="G10" s="107">
        <v>0</v>
      </c>
      <c r="H10" s="109">
        <v>0</v>
      </c>
      <c r="I10" s="106">
        <v>0</v>
      </c>
      <c r="J10" s="107">
        <v>0</v>
      </c>
      <c r="K10" s="108">
        <v>0</v>
      </c>
    </row>
    <row r="11" spans="1:12" ht="15.75" x14ac:dyDescent="0.25">
      <c r="A11" s="12"/>
      <c r="B11" s="11" t="s">
        <v>15</v>
      </c>
      <c r="C11" s="106">
        <v>0</v>
      </c>
      <c r="D11" s="107">
        <v>0</v>
      </c>
      <c r="E11" s="108">
        <v>0</v>
      </c>
      <c r="F11" s="106">
        <v>0</v>
      </c>
      <c r="G11" s="107">
        <v>0</v>
      </c>
      <c r="H11" s="109">
        <v>0</v>
      </c>
      <c r="I11" s="106">
        <v>0</v>
      </c>
      <c r="J11" s="107">
        <v>0</v>
      </c>
      <c r="K11" s="108">
        <v>0</v>
      </c>
    </row>
    <row r="12" spans="1:12" x14ac:dyDescent="0.25">
      <c r="A12" s="13"/>
      <c r="B12" s="11" t="s">
        <v>16</v>
      </c>
      <c r="C12" s="114">
        <v>0</v>
      </c>
      <c r="D12" s="107">
        <v>0</v>
      </c>
      <c r="E12" s="108">
        <v>0</v>
      </c>
      <c r="F12" s="114">
        <v>0</v>
      </c>
      <c r="G12" s="107">
        <v>0</v>
      </c>
      <c r="H12" s="109">
        <v>0</v>
      </c>
      <c r="I12" s="114">
        <v>0</v>
      </c>
      <c r="J12" s="107">
        <v>0</v>
      </c>
      <c r="K12" s="108">
        <v>0</v>
      </c>
    </row>
    <row r="13" spans="1:12" s="17" customFormat="1" ht="43.5" customHeight="1" x14ac:dyDescent="0.25">
      <c r="A13" s="77"/>
      <c r="B13" s="78" t="s">
        <v>53</v>
      </c>
      <c r="C13" s="115">
        <v>0</v>
      </c>
      <c r="D13" s="116">
        <v>0</v>
      </c>
      <c r="E13" s="117">
        <v>0</v>
      </c>
      <c r="F13" s="115">
        <v>0</v>
      </c>
      <c r="G13" s="116">
        <v>0</v>
      </c>
      <c r="H13" s="118">
        <v>0</v>
      </c>
      <c r="I13" s="115">
        <v>0</v>
      </c>
      <c r="J13" s="116">
        <v>0</v>
      </c>
      <c r="K13" s="117">
        <v>0</v>
      </c>
    </row>
    <row r="14" spans="1:12" s="17" customFormat="1" ht="43.5" customHeight="1" x14ac:dyDescent="0.25">
      <c r="A14" s="77"/>
      <c r="B14" s="78" t="s">
        <v>52</v>
      </c>
      <c r="C14" s="115">
        <v>0</v>
      </c>
      <c r="D14" s="116">
        <v>0</v>
      </c>
      <c r="E14" s="117">
        <v>0</v>
      </c>
      <c r="F14" s="115">
        <v>0</v>
      </c>
      <c r="G14" s="116">
        <v>0</v>
      </c>
      <c r="H14" s="118">
        <v>0</v>
      </c>
      <c r="I14" s="115">
        <v>0</v>
      </c>
      <c r="J14" s="116">
        <v>0</v>
      </c>
      <c r="K14" s="117">
        <v>0</v>
      </c>
    </row>
    <row r="15" spans="1:12" x14ac:dyDescent="0.25">
      <c r="A15" s="13"/>
      <c r="B15" s="11" t="s">
        <v>60</v>
      </c>
      <c r="C15" s="106">
        <v>0</v>
      </c>
      <c r="D15" s="107">
        <v>0</v>
      </c>
      <c r="E15" s="108">
        <v>0</v>
      </c>
      <c r="F15" s="106">
        <v>0</v>
      </c>
      <c r="G15" s="107">
        <v>0</v>
      </c>
      <c r="H15" s="109">
        <v>0</v>
      </c>
      <c r="I15" s="106">
        <v>0</v>
      </c>
      <c r="J15" s="107">
        <v>0</v>
      </c>
      <c r="K15" s="108">
        <v>0</v>
      </c>
    </row>
    <row r="16" spans="1:12" ht="15.75" thickBot="1" x14ac:dyDescent="0.3">
      <c r="A16" s="13"/>
      <c r="B16" s="59" t="s">
        <v>17</v>
      </c>
      <c r="C16" s="119">
        <v>0</v>
      </c>
      <c r="D16" s="120">
        <v>0</v>
      </c>
      <c r="E16" s="121">
        <v>0</v>
      </c>
      <c r="F16" s="119">
        <v>0</v>
      </c>
      <c r="G16" s="120">
        <v>0</v>
      </c>
      <c r="H16" s="122">
        <v>0</v>
      </c>
      <c r="I16" s="119">
        <v>0</v>
      </c>
      <c r="J16" s="120">
        <v>0</v>
      </c>
      <c r="K16" s="121">
        <v>0</v>
      </c>
    </row>
    <row r="17" spans="1:15" s="17" customFormat="1" ht="26.25" customHeight="1" thickBot="1" x14ac:dyDescent="0.3">
      <c r="A17" s="79"/>
      <c r="B17" s="84" t="s">
        <v>18</v>
      </c>
      <c r="C17" s="123">
        <f t="shared" ref="C17:K17" si="0">SUM(C4:C16)</f>
        <v>0</v>
      </c>
      <c r="D17" s="124">
        <f t="shared" si="0"/>
        <v>0</v>
      </c>
      <c r="E17" s="125">
        <f t="shared" si="0"/>
        <v>0</v>
      </c>
      <c r="F17" s="123">
        <f t="shared" si="0"/>
        <v>0</v>
      </c>
      <c r="G17" s="124">
        <f t="shared" si="0"/>
        <v>0</v>
      </c>
      <c r="H17" s="125">
        <f t="shared" si="0"/>
        <v>0</v>
      </c>
      <c r="I17" s="123">
        <f t="shared" si="0"/>
        <v>0</v>
      </c>
      <c r="J17" s="124">
        <f t="shared" si="0"/>
        <v>0</v>
      </c>
      <c r="K17" s="125">
        <f t="shared" si="0"/>
        <v>0</v>
      </c>
    </row>
    <row r="18" spans="1:15" ht="12" customHeight="1" thickBot="1" x14ac:dyDescent="0.3"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5" s="17" customFormat="1" ht="23.25" customHeight="1" thickBot="1" x14ac:dyDescent="0.3">
      <c r="B19" s="14" t="s">
        <v>19</v>
      </c>
      <c r="C19" s="127">
        <f>'CYFRA-OPRAWA'!C35</f>
        <v>0</v>
      </c>
      <c r="D19" s="128">
        <f>'CYFRA-OPRAWA'!F35</f>
        <v>0</v>
      </c>
      <c r="E19" s="128">
        <f>'CYFRA-OPRAWA'!I35</f>
        <v>0</v>
      </c>
      <c r="F19" s="127">
        <f>'CYFRA-OPRAWA'!D35</f>
        <v>0</v>
      </c>
      <c r="G19" s="128">
        <f>'CYFRA-OPRAWA'!G35</f>
        <v>0</v>
      </c>
      <c r="H19" s="129">
        <f>'CYFRA-OPRAWA'!J35</f>
        <v>0</v>
      </c>
      <c r="I19" s="130">
        <f>'CYFRA-OPRAWA'!E35</f>
        <v>0</v>
      </c>
      <c r="J19" s="131">
        <f>'CYFRA-OPRAWA'!H35</f>
        <v>0</v>
      </c>
      <c r="K19" s="132">
        <f>'CYFRA-OPRAWA'!K35</f>
        <v>0</v>
      </c>
    </row>
    <row r="20" spans="1:15" ht="12" customHeight="1" thickBot="1" x14ac:dyDescent="0.35">
      <c r="B20" s="15"/>
      <c r="C20" s="126"/>
      <c r="D20" s="126"/>
      <c r="E20" s="126"/>
      <c r="F20" s="126"/>
      <c r="G20" s="126"/>
      <c r="H20" s="126"/>
      <c r="I20" s="126"/>
      <c r="J20" s="126"/>
      <c r="K20" s="126"/>
      <c r="L20" s="16"/>
      <c r="M20" s="16"/>
      <c r="N20" s="16"/>
      <c r="O20" s="16"/>
    </row>
    <row r="21" spans="1:15" s="17" customFormat="1" ht="23.25" customHeight="1" thickBot="1" x14ac:dyDescent="0.3">
      <c r="B21" s="14" t="s">
        <v>20</v>
      </c>
      <c r="C21" s="127">
        <f>'CYFRA-OKŁADKA'!C19</f>
        <v>0</v>
      </c>
      <c r="D21" s="128">
        <f>'CYFRA-OKŁADKA'!F19</f>
        <v>0</v>
      </c>
      <c r="E21" s="128">
        <f>'CYFRA-OKŁADKA'!I19</f>
        <v>0</v>
      </c>
      <c r="F21" s="127">
        <f>'CYFRA-OKŁADKA'!D19</f>
        <v>0</v>
      </c>
      <c r="G21" s="128">
        <f>'CYFRA-OPRAWA'!G35</f>
        <v>0</v>
      </c>
      <c r="H21" s="129">
        <f>'CYFRA-OKŁADKA'!J19</f>
        <v>0</v>
      </c>
      <c r="I21" s="130">
        <f>'CYFRA-OKŁADKA'!E19</f>
        <v>0</v>
      </c>
      <c r="J21" s="131">
        <f>'CYFRA-OKŁADKA'!H19</f>
        <v>0</v>
      </c>
      <c r="K21" s="132">
        <f>'CYFRA-OKŁADKA'!K19</f>
        <v>0</v>
      </c>
      <c r="L21" s="182"/>
      <c r="M21" s="182"/>
      <c r="N21" s="182"/>
      <c r="O21" s="182"/>
    </row>
    <row r="22" spans="1:15" ht="12" customHeight="1" thickBot="1" x14ac:dyDescent="0.3">
      <c r="C22" s="126"/>
      <c r="D22" s="126"/>
      <c r="E22" s="126"/>
      <c r="F22" s="126"/>
      <c r="G22" s="126"/>
      <c r="H22" s="126"/>
      <c r="I22" s="126"/>
      <c r="J22" s="126"/>
      <c r="K22" s="126"/>
    </row>
    <row r="23" spans="1:15" s="17" customFormat="1" ht="24.75" customHeight="1" thickBot="1" x14ac:dyDescent="0.3">
      <c r="B23" s="18" t="s">
        <v>21</v>
      </c>
      <c r="C23" s="127">
        <f>C17+C19+C21</f>
        <v>0</v>
      </c>
      <c r="D23" s="128">
        <f t="shared" ref="D23:K23" si="1">D17+D19+D21</f>
        <v>0</v>
      </c>
      <c r="E23" s="128">
        <f t="shared" si="1"/>
        <v>0</v>
      </c>
      <c r="F23" s="127">
        <f t="shared" si="1"/>
        <v>0</v>
      </c>
      <c r="G23" s="128">
        <f>G17+G19+G21</f>
        <v>0</v>
      </c>
      <c r="H23" s="129">
        <f t="shared" si="1"/>
        <v>0</v>
      </c>
      <c r="I23" s="130">
        <f>I17+I19+I21</f>
        <v>0</v>
      </c>
      <c r="J23" s="131">
        <f t="shared" si="1"/>
        <v>0</v>
      </c>
      <c r="K23" s="132">
        <f t="shared" si="1"/>
        <v>0</v>
      </c>
      <c r="L23" s="19"/>
    </row>
    <row r="24" spans="1:15" s="17" customFormat="1" ht="35.25" customHeight="1" thickBot="1" x14ac:dyDescent="0.3">
      <c r="B24" s="97" t="s">
        <v>88</v>
      </c>
      <c r="C24" s="183">
        <f>C23+D23+E23+F23+G23+H23+I23+J23+K23</f>
        <v>0</v>
      </c>
      <c r="D24" s="183"/>
      <c r="E24" s="183"/>
      <c r="F24" s="183"/>
      <c r="G24" s="183"/>
      <c r="H24" s="183"/>
      <c r="I24" s="184"/>
      <c r="J24" s="184"/>
      <c r="K24" s="184"/>
    </row>
    <row r="29" spans="1:15" x14ac:dyDescent="0.25">
      <c r="B29" s="80"/>
    </row>
  </sheetData>
  <sheetProtection selectLockedCells="1" selectUnlockedCells="1"/>
  <mergeCells count="5">
    <mergeCell ref="C1:E1"/>
    <mergeCell ref="F1:H1"/>
    <mergeCell ref="I1:K1"/>
    <mergeCell ref="L21:O21"/>
    <mergeCell ref="C24:K24"/>
  </mergeCells>
  <pageMargins left="0.19685039370078741" right="0" top="0.55118110236220474" bottom="0.35433070866141736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24.5703125" customWidth="1"/>
    <col min="2" max="2" width="44.5703125" customWidth="1"/>
    <col min="3" max="3" width="8.7109375" customWidth="1"/>
    <col min="4" max="4" width="9.140625" customWidth="1"/>
    <col min="5" max="6" width="8.7109375" customWidth="1"/>
    <col min="7" max="9" width="8.5703125" customWidth="1"/>
    <col min="10" max="10" width="9.140625" customWidth="1"/>
    <col min="11" max="11" width="9" customWidth="1"/>
    <col min="12" max="15" width="10.7109375" customWidth="1"/>
  </cols>
  <sheetData>
    <row r="1" spans="1:15" ht="41.25" customHeight="1" x14ac:dyDescent="0.25">
      <c r="A1" s="20" t="s">
        <v>22</v>
      </c>
      <c r="B1" s="21" t="s">
        <v>0</v>
      </c>
      <c r="C1" s="22" t="s">
        <v>63</v>
      </c>
      <c r="D1" s="23" t="s">
        <v>64</v>
      </c>
      <c r="E1" s="23" t="s">
        <v>51</v>
      </c>
      <c r="F1" s="22" t="s">
        <v>63</v>
      </c>
      <c r="G1" s="23" t="s">
        <v>64</v>
      </c>
      <c r="H1" s="24" t="s">
        <v>51</v>
      </c>
      <c r="I1" s="69" t="s">
        <v>63</v>
      </c>
      <c r="J1" s="70" t="s">
        <v>64</v>
      </c>
      <c r="K1" s="71" t="s">
        <v>51</v>
      </c>
      <c r="L1" s="174" t="s">
        <v>106</v>
      </c>
      <c r="M1" s="25"/>
      <c r="N1" s="25"/>
      <c r="O1" s="25"/>
    </row>
    <row r="2" spans="1:15" s="29" customFormat="1" ht="24.75" customHeight="1" thickBot="1" x14ac:dyDescent="0.3">
      <c r="A2" s="26" t="s">
        <v>1</v>
      </c>
      <c r="B2" s="27"/>
      <c r="C2" s="185" t="s">
        <v>23</v>
      </c>
      <c r="D2" s="185"/>
      <c r="E2" s="185"/>
      <c r="F2" s="186" t="s">
        <v>24</v>
      </c>
      <c r="G2" s="186"/>
      <c r="H2" s="185"/>
      <c r="I2" s="187" t="s">
        <v>25</v>
      </c>
      <c r="J2" s="188"/>
      <c r="K2" s="189"/>
      <c r="L2" s="28"/>
      <c r="M2" s="28"/>
      <c r="N2" s="28"/>
      <c r="O2" s="28"/>
    </row>
    <row r="3" spans="1:15" s="17" customFormat="1" ht="30" customHeight="1" x14ac:dyDescent="0.25">
      <c r="A3" s="30" t="s">
        <v>26</v>
      </c>
      <c r="B3" s="31"/>
      <c r="C3" s="133">
        <v>0</v>
      </c>
      <c r="D3" s="134">
        <v>0</v>
      </c>
      <c r="E3" s="134">
        <v>0</v>
      </c>
      <c r="F3" s="135">
        <v>0</v>
      </c>
      <c r="G3" s="136">
        <v>0</v>
      </c>
      <c r="H3" s="137">
        <v>0</v>
      </c>
      <c r="I3" s="138">
        <v>0</v>
      </c>
      <c r="J3" s="139">
        <v>0</v>
      </c>
      <c r="K3" s="140">
        <v>0</v>
      </c>
      <c r="L3" s="81"/>
      <c r="M3" s="81"/>
      <c r="N3" s="81"/>
      <c r="O3" s="81"/>
    </row>
    <row r="4" spans="1:15" s="34" customFormat="1" ht="20.25" customHeight="1" x14ac:dyDescent="0.25">
      <c r="A4" s="49" t="s">
        <v>87</v>
      </c>
      <c r="B4" s="50" t="s">
        <v>89</v>
      </c>
      <c r="C4" s="141"/>
      <c r="D4" s="142"/>
      <c r="E4" s="142"/>
      <c r="F4" s="143"/>
      <c r="G4" s="144"/>
      <c r="H4" s="145"/>
      <c r="I4" s="146"/>
      <c r="J4" s="144"/>
      <c r="K4" s="147"/>
      <c r="L4" s="33"/>
      <c r="M4" s="33"/>
      <c r="N4" s="33"/>
      <c r="O4" s="33"/>
    </row>
    <row r="5" spans="1:15" x14ac:dyDescent="0.25">
      <c r="A5" s="13"/>
      <c r="B5" s="11" t="s">
        <v>90</v>
      </c>
      <c r="C5" s="148">
        <v>0</v>
      </c>
      <c r="D5" s="149">
        <v>0</v>
      </c>
      <c r="E5" s="149">
        <v>0</v>
      </c>
      <c r="F5" s="148">
        <v>0</v>
      </c>
      <c r="G5" s="149">
        <v>0</v>
      </c>
      <c r="H5" s="150">
        <v>0</v>
      </c>
      <c r="I5" s="151">
        <v>0</v>
      </c>
      <c r="J5" s="149">
        <v>0</v>
      </c>
      <c r="K5" s="152">
        <v>0</v>
      </c>
      <c r="L5" s="32"/>
      <c r="M5" s="32"/>
      <c r="N5" s="32"/>
      <c r="O5" s="32"/>
    </row>
    <row r="6" spans="1:15" ht="16.5" customHeight="1" x14ac:dyDescent="0.25">
      <c r="A6" s="13"/>
      <c r="B6" s="11" t="s">
        <v>91</v>
      </c>
      <c r="C6" s="148">
        <v>0</v>
      </c>
      <c r="D6" s="149">
        <v>0</v>
      </c>
      <c r="E6" s="149">
        <v>0</v>
      </c>
      <c r="F6" s="148">
        <v>0</v>
      </c>
      <c r="G6" s="149">
        <v>0</v>
      </c>
      <c r="H6" s="150">
        <v>0</v>
      </c>
      <c r="I6" s="151">
        <v>0</v>
      </c>
      <c r="J6" s="149">
        <v>0</v>
      </c>
      <c r="K6" s="152">
        <v>0</v>
      </c>
      <c r="L6" s="32"/>
      <c r="M6" s="32"/>
      <c r="N6" s="32"/>
      <c r="O6" s="32"/>
    </row>
    <row r="7" spans="1:15" ht="17.25" customHeight="1" x14ac:dyDescent="0.25">
      <c r="A7" s="13"/>
      <c r="B7" s="59" t="s">
        <v>92</v>
      </c>
      <c r="C7" s="148">
        <v>0</v>
      </c>
      <c r="D7" s="149">
        <v>0</v>
      </c>
      <c r="E7" s="149">
        <v>0</v>
      </c>
      <c r="F7" s="148">
        <v>0</v>
      </c>
      <c r="G7" s="149">
        <v>0</v>
      </c>
      <c r="H7" s="150">
        <v>0</v>
      </c>
      <c r="I7" s="151">
        <v>0</v>
      </c>
      <c r="J7" s="149">
        <v>0</v>
      </c>
      <c r="K7" s="152">
        <v>0</v>
      </c>
      <c r="L7" s="32"/>
      <c r="M7" s="32"/>
      <c r="N7" s="32"/>
      <c r="O7" s="32"/>
    </row>
    <row r="8" spans="1:15" ht="17.25" customHeight="1" x14ac:dyDescent="0.25">
      <c r="A8" s="13"/>
      <c r="B8" s="98" t="s">
        <v>93</v>
      </c>
      <c r="C8" s="148">
        <v>0</v>
      </c>
      <c r="D8" s="149">
        <v>0</v>
      </c>
      <c r="E8" s="149">
        <v>0</v>
      </c>
      <c r="F8" s="148">
        <v>0</v>
      </c>
      <c r="G8" s="149">
        <v>0</v>
      </c>
      <c r="H8" s="150">
        <v>0</v>
      </c>
      <c r="I8" s="151">
        <v>0</v>
      </c>
      <c r="J8" s="149">
        <v>0</v>
      </c>
      <c r="K8" s="152">
        <v>0</v>
      </c>
      <c r="L8" s="32"/>
      <c r="M8" s="32"/>
      <c r="N8" s="32"/>
      <c r="O8" s="32"/>
    </row>
    <row r="9" spans="1:15" x14ac:dyDescent="0.25">
      <c r="A9" s="13"/>
      <c r="B9" s="99" t="s">
        <v>54</v>
      </c>
      <c r="C9" s="148">
        <v>0</v>
      </c>
      <c r="D9" s="149">
        <v>0</v>
      </c>
      <c r="E9" s="149">
        <v>0</v>
      </c>
      <c r="F9" s="148">
        <v>0</v>
      </c>
      <c r="G9" s="149">
        <v>0</v>
      </c>
      <c r="H9" s="150">
        <v>0</v>
      </c>
      <c r="I9" s="151">
        <v>0</v>
      </c>
      <c r="J9" s="149">
        <v>0</v>
      </c>
      <c r="K9" s="152">
        <v>0</v>
      </c>
      <c r="L9" s="32"/>
      <c r="M9" s="32"/>
      <c r="N9" s="32"/>
      <c r="O9" s="32"/>
    </row>
    <row r="10" spans="1:15" x14ac:dyDescent="0.25">
      <c r="A10" s="13"/>
      <c r="B10" s="11" t="s">
        <v>57</v>
      </c>
      <c r="C10" s="148">
        <v>0</v>
      </c>
      <c r="D10" s="149">
        <v>0</v>
      </c>
      <c r="E10" s="149">
        <v>0</v>
      </c>
      <c r="F10" s="148">
        <v>0</v>
      </c>
      <c r="G10" s="149">
        <v>0</v>
      </c>
      <c r="H10" s="150">
        <v>0</v>
      </c>
      <c r="I10" s="151">
        <v>0</v>
      </c>
      <c r="J10" s="149">
        <v>0</v>
      </c>
      <c r="K10" s="152">
        <v>0</v>
      </c>
      <c r="L10" s="32"/>
      <c r="M10" s="32"/>
      <c r="N10" s="32"/>
      <c r="O10" s="32"/>
    </row>
    <row r="11" spans="1:15" x14ac:dyDescent="0.25">
      <c r="A11" s="35"/>
      <c r="B11" s="99" t="s">
        <v>27</v>
      </c>
      <c r="C11" s="148">
        <v>0</v>
      </c>
      <c r="D11" s="149">
        <v>0</v>
      </c>
      <c r="E11" s="149">
        <v>0</v>
      </c>
      <c r="F11" s="148">
        <v>0</v>
      </c>
      <c r="G11" s="149">
        <v>0</v>
      </c>
      <c r="H11" s="150">
        <v>0</v>
      </c>
      <c r="I11" s="151">
        <v>0</v>
      </c>
      <c r="J11" s="149">
        <v>0</v>
      </c>
      <c r="K11" s="152">
        <v>0</v>
      </c>
      <c r="L11" s="32"/>
      <c r="M11" s="32"/>
      <c r="N11" s="32"/>
      <c r="O11" s="32"/>
    </row>
    <row r="12" spans="1:15" ht="15.75" x14ac:dyDescent="0.25">
      <c r="A12" s="35"/>
      <c r="B12" s="50" t="s">
        <v>94</v>
      </c>
      <c r="C12" s="141"/>
      <c r="D12" s="142"/>
      <c r="E12" s="142"/>
      <c r="F12" s="143"/>
      <c r="G12" s="144"/>
      <c r="H12" s="145"/>
      <c r="I12" s="146"/>
      <c r="J12" s="144"/>
      <c r="K12" s="147"/>
      <c r="L12" s="32"/>
      <c r="M12" s="32"/>
      <c r="N12" s="32"/>
      <c r="O12" s="32"/>
    </row>
    <row r="13" spans="1:15" x14ac:dyDescent="0.25">
      <c r="A13" s="35"/>
      <c r="B13" s="11" t="s">
        <v>90</v>
      </c>
      <c r="C13" s="148">
        <v>0</v>
      </c>
      <c r="D13" s="149">
        <v>0</v>
      </c>
      <c r="E13" s="149">
        <v>0</v>
      </c>
      <c r="F13" s="148">
        <v>0</v>
      </c>
      <c r="G13" s="149">
        <v>0</v>
      </c>
      <c r="H13" s="150">
        <v>0</v>
      </c>
      <c r="I13" s="151">
        <v>0</v>
      </c>
      <c r="J13" s="149">
        <v>0</v>
      </c>
      <c r="K13" s="152">
        <v>0</v>
      </c>
      <c r="L13" s="32"/>
      <c r="M13" s="32"/>
      <c r="N13" s="32"/>
      <c r="O13" s="32"/>
    </row>
    <row r="14" spans="1:15" x14ac:dyDescent="0.25">
      <c r="A14" s="35"/>
      <c r="B14" s="11" t="s">
        <v>91</v>
      </c>
      <c r="C14" s="148">
        <v>0</v>
      </c>
      <c r="D14" s="149">
        <v>0</v>
      </c>
      <c r="E14" s="149">
        <v>0</v>
      </c>
      <c r="F14" s="148">
        <v>0</v>
      </c>
      <c r="G14" s="149">
        <v>0</v>
      </c>
      <c r="H14" s="150">
        <v>0</v>
      </c>
      <c r="I14" s="151">
        <v>0</v>
      </c>
      <c r="J14" s="149">
        <v>0</v>
      </c>
      <c r="K14" s="152">
        <v>0</v>
      </c>
      <c r="L14" s="32"/>
      <c r="M14" s="32"/>
      <c r="N14" s="32"/>
      <c r="O14" s="32"/>
    </row>
    <row r="15" spans="1:15" x14ac:dyDescent="0.25">
      <c r="A15" s="35"/>
      <c r="B15" s="11" t="s">
        <v>92</v>
      </c>
      <c r="C15" s="148">
        <v>0</v>
      </c>
      <c r="D15" s="149">
        <v>0</v>
      </c>
      <c r="E15" s="149">
        <v>0</v>
      </c>
      <c r="F15" s="148">
        <v>0</v>
      </c>
      <c r="G15" s="149">
        <v>0</v>
      </c>
      <c r="H15" s="150">
        <v>0</v>
      </c>
      <c r="I15" s="151">
        <v>0</v>
      </c>
      <c r="J15" s="149">
        <v>0</v>
      </c>
      <c r="K15" s="152">
        <v>0</v>
      </c>
      <c r="L15" s="32"/>
      <c r="M15" s="32"/>
      <c r="N15" s="32"/>
      <c r="O15" s="32"/>
    </row>
    <row r="16" spans="1:15" x14ac:dyDescent="0.25">
      <c r="A16" s="35"/>
      <c r="B16" s="11" t="s">
        <v>93</v>
      </c>
      <c r="C16" s="148">
        <v>0</v>
      </c>
      <c r="D16" s="149">
        <v>0</v>
      </c>
      <c r="E16" s="149">
        <v>0</v>
      </c>
      <c r="F16" s="148">
        <v>0</v>
      </c>
      <c r="G16" s="149">
        <v>0</v>
      </c>
      <c r="H16" s="150">
        <v>0</v>
      </c>
      <c r="I16" s="151">
        <v>0</v>
      </c>
      <c r="J16" s="149">
        <v>0</v>
      </c>
      <c r="K16" s="152">
        <v>0</v>
      </c>
      <c r="L16" s="32"/>
      <c r="M16" s="32"/>
      <c r="N16" s="32"/>
      <c r="O16" s="32"/>
    </row>
    <row r="17" spans="1:15" x14ac:dyDescent="0.25">
      <c r="A17" s="35"/>
      <c r="B17" s="99" t="s">
        <v>54</v>
      </c>
      <c r="C17" s="148">
        <v>0</v>
      </c>
      <c r="D17" s="149">
        <v>0</v>
      </c>
      <c r="E17" s="149">
        <v>0</v>
      </c>
      <c r="F17" s="148">
        <v>0</v>
      </c>
      <c r="G17" s="149">
        <v>0</v>
      </c>
      <c r="H17" s="150">
        <v>0</v>
      </c>
      <c r="I17" s="151">
        <v>0</v>
      </c>
      <c r="J17" s="149">
        <v>0</v>
      </c>
      <c r="K17" s="152">
        <v>0</v>
      </c>
      <c r="L17" s="32"/>
      <c r="M17" s="32"/>
      <c r="N17" s="32"/>
      <c r="O17" s="32"/>
    </row>
    <row r="18" spans="1:15" x14ac:dyDescent="0.25">
      <c r="A18" s="35"/>
      <c r="B18" s="11" t="s">
        <v>57</v>
      </c>
      <c r="C18" s="148">
        <v>0</v>
      </c>
      <c r="D18" s="149">
        <v>0</v>
      </c>
      <c r="E18" s="149">
        <v>0</v>
      </c>
      <c r="F18" s="148">
        <v>0</v>
      </c>
      <c r="G18" s="149">
        <v>0</v>
      </c>
      <c r="H18" s="150">
        <v>0</v>
      </c>
      <c r="I18" s="151">
        <v>0</v>
      </c>
      <c r="J18" s="149">
        <v>0</v>
      </c>
      <c r="K18" s="152">
        <v>0</v>
      </c>
      <c r="L18" s="32"/>
      <c r="M18" s="32"/>
      <c r="N18" s="32"/>
      <c r="O18" s="32"/>
    </row>
    <row r="19" spans="1:15" x14ac:dyDescent="0.25">
      <c r="A19" s="35"/>
      <c r="B19" s="99" t="s">
        <v>27</v>
      </c>
      <c r="C19" s="148">
        <v>0</v>
      </c>
      <c r="D19" s="149">
        <v>0</v>
      </c>
      <c r="E19" s="149">
        <v>0</v>
      </c>
      <c r="F19" s="148">
        <v>0</v>
      </c>
      <c r="G19" s="149">
        <v>0</v>
      </c>
      <c r="H19" s="150">
        <v>0</v>
      </c>
      <c r="I19" s="151">
        <v>0</v>
      </c>
      <c r="J19" s="149">
        <v>0</v>
      </c>
      <c r="K19" s="152">
        <v>0</v>
      </c>
      <c r="L19" s="32"/>
      <c r="M19" s="32"/>
      <c r="N19" s="32"/>
      <c r="O19" s="32"/>
    </row>
    <row r="20" spans="1:15" ht="15.75" x14ac:dyDescent="0.25">
      <c r="A20" s="35"/>
      <c r="B20" s="100" t="s">
        <v>95</v>
      </c>
      <c r="C20" s="141"/>
      <c r="D20" s="142"/>
      <c r="E20" s="142"/>
      <c r="F20" s="143"/>
      <c r="G20" s="144"/>
      <c r="H20" s="145"/>
      <c r="I20" s="146"/>
      <c r="J20" s="144"/>
      <c r="K20" s="147"/>
      <c r="L20" s="32"/>
      <c r="M20" s="32"/>
      <c r="N20" s="32"/>
      <c r="O20" s="32"/>
    </row>
    <row r="21" spans="1:15" x14ac:dyDescent="0.25">
      <c r="A21" s="35"/>
      <c r="B21" s="99" t="s">
        <v>55</v>
      </c>
      <c r="C21" s="148">
        <v>0</v>
      </c>
      <c r="D21" s="149">
        <v>0</v>
      </c>
      <c r="E21" s="149">
        <v>0</v>
      </c>
      <c r="F21" s="148">
        <v>0</v>
      </c>
      <c r="G21" s="149">
        <v>0</v>
      </c>
      <c r="H21" s="150">
        <v>0</v>
      </c>
      <c r="I21" s="151">
        <v>0</v>
      </c>
      <c r="J21" s="149">
        <v>0</v>
      </c>
      <c r="K21" s="152">
        <v>0</v>
      </c>
      <c r="L21" s="32"/>
      <c r="M21" s="32"/>
      <c r="N21" s="32"/>
      <c r="O21" s="32"/>
    </row>
    <row r="22" spans="1:15" x14ac:dyDescent="0.25">
      <c r="A22" s="35"/>
      <c r="B22" s="99" t="s">
        <v>56</v>
      </c>
      <c r="C22" s="148">
        <v>0</v>
      </c>
      <c r="D22" s="149">
        <v>0</v>
      </c>
      <c r="E22" s="149">
        <v>0</v>
      </c>
      <c r="F22" s="148">
        <v>0</v>
      </c>
      <c r="G22" s="149">
        <v>0</v>
      </c>
      <c r="H22" s="150">
        <v>0</v>
      </c>
      <c r="I22" s="151">
        <v>0</v>
      </c>
      <c r="J22" s="149">
        <v>0</v>
      </c>
      <c r="K22" s="152">
        <v>0</v>
      </c>
      <c r="L22" s="32"/>
      <c r="M22" s="32"/>
      <c r="N22" s="32"/>
      <c r="O22" s="32"/>
    </row>
    <row r="23" spans="1:15" x14ac:dyDescent="0.25">
      <c r="A23" s="35"/>
      <c r="B23" s="99" t="s">
        <v>58</v>
      </c>
      <c r="C23" s="148">
        <v>0</v>
      </c>
      <c r="D23" s="149">
        <v>0</v>
      </c>
      <c r="E23" s="149">
        <v>0</v>
      </c>
      <c r="F23" s="148">
        <v>0</v>
      </c>
      <c r="G23" s="149">
        <v>0</v>
      </c>
      <c r="H23" s="150">
        <v>0</v>
      </c>
      <c r="I23" s="151">
        <v>0</v>
      </c>
      <c r="J23" s="149">
        <v>0</v>
      </c>
      <c r="K23" s="152">
        <v>0</v>
      </c>
      <c r="L23" s="32"/>
      <c r="M23" s="32"/>
      <c r="N23" s="32"/>
      <c r="O23" s="32"/>
    </row>
    <row r="24" spans="1:15" ht="45" x14ac:dyDescent="0.25">
      <c r="A24" s="35"/>
      <c r="B24" s="101" t="s">
        <v>96</v>
      </c>
      <c r="C24" s="141"/>
      <c r="D24" s="142"/>
      <c r="E24" s="142"/>
      <c r="F24" s="143"/>
      <c r="G24" s="144"/>
      <c r="H24" s="145"/>
      <c r="I24" s="146"/>
      <c r="J24" s="144"/>
      <c r="K24" s="147"/>
      <c r="L24" s="32"/>
      <c r="M24" s="32"/>
      <c r="N24" s="32"/>
      <c r="O24" s="32"/>
    </row>
    <row r="25" spans="1:15" x14ac:dyDescent="0.25">
      <c r="A25" s="35"/>
      <c r="B25" s="11" t="s">
        <v>90</v>
      </c>
      <c r="C25" s="148">
        <v>0</v>
      </c>
      <c r="D25" s="149">
        <v>0</v>
      </c>
      <c r="E25" s="149">
        <v>0</v>
      </c>
      <c r="F25" s="148">
        <v>0</v>
      </c>
      <c r="G25" s="149">
        <v>0</v>
      </c>
      <c r="H25" s="150">
        <v>0</v>
      </c>
      <c r="I25" s="151">
        <v>0</v>
      </c>
      <c r="J25" s="149">
        <v>0</v>
      </c>
      <c r="K25" s="152">
        <v>0</v>
      </c>
      <c r="L25" s="32"/>
      <c r="M25" s="32"/>
      <c r="N25" s="32"/>
      <c r="O25" s="32"/>
    </row>
    <row r="26" spans="1:15" x14ac:dyDescent="0.25">
      <c r="A26" s="35"/>
      <c r="B26" s="11" t="s">
        <v>91</v>
      </c>
      <c r="C26" s="148">
        <v>0</v>
      </c>
      <c r="D26" s="149">
        <v>0</v>
      </c>
      <c r="E26" s="149">
        <v>0</v>
      </c>
      <c r="F26" s="148">
        <v>0</v>
      </c>
      <c r="G26" s="149">
        <v>0</v>
      </c>
      <c r="H26" s="150">
        <v>0</v>
      </c>
      <c r="I26" s="151">
        <v>0</v>
      </c>
      <c r="J26" s="149">
        <v>0</v>
      </c>
      <c r="K26" s="152">
        <v>0</v>
      </c>
      <c r="L26" s="32"/>
      <c r="M26" s="32"/>
      <c r="N26" s="32"/>
      <c r="O26" s="32"/>
    </row>
    <row r="27" spans="1:15" x14ac:dyDescent="0.25">
      <c r="A27" s="35"/>
      <c r="B27" s="11" t="s">
        <v>92</v>
      </c>
      <c r="C27" s="148">
        <v>0</v>
      </c>
      <c r="D27" s="149">
        <v>0</v>
      </c>
      <c r="E27" s="149">
        <v>0</v>
      </c>
      <c r="F27" s="148">
        <v>0</v>
      </c>
      <c r="G27" s="149">
        <v>0</v>
      </c>
      <c r="H27" s="150">
        <v>0</v>
      </c>
      <c r="I27" s="151">
        <v>0</v>
      </c>
      <c r="J27" s="149">
        <v>0</v>
      </c>
      <c r="K27" s="152">
        <v>0</v>
      </c>
      <c r="L27" s="32"/>
      <c r="M27" s="32"/>
      <c r="N27" s="32"/>
      <c r="O27" s="32"/>
    </row>
    <row r="28" spans="1:15" x14ac:dyDescent="0.25">
      <c r="A28" s="35"/>
      <c r="B28" s="11" t="s">
        <v>93</v>
      </c>
      <c r="C28" s="148">
        <v>0</v>
      </c>
      <c r="D28" s="149">
        <v>0</v>
      </c>
      <c r="E28" s="149">
        <v>0</v>
      </c>
      <c r="F28" s="148">
        <v>0</v>
      </c>
      <c r="G28" s="149">
        <v>0</v>
      </c>
      <c r="H28" s="150">
        <v>0</v>
      </c>
      <c r="I28" s="151">
        <v>0</v>
      </c>
      <c r="J28" s="149">
        <v>0</v>
      </c>
      <c r="K28" s="152">
        <v>0</v>
      </c>
      <c r="L28" s="32"/>
      <c r="M28" s="32"/>
      <c r="N28" s="32"/>
      <c r="O28" s="32"/>
    </row>
    <row r="29" spans="1:15" x14ac:dyDescent="0.25">
      <c r="A29" s="35"/>
      <c r="B29" s="99" t="s">
        <v>54</v>
      </c>
      <c r="C29" s="148">
        <v>0</v>
      </c>
      <c r="D29" s="149">
        <v>0</v>
      </c>
      <c r="E29" s="149">
        <v>0</v>
      </c>
      <c r="F29" s="148">
        <v>0</v>
      </c>
      <c r="G29" s="149">
        <v>0</v>
      </c>
      <c r="H29" s="150">
        <v>0</v>
      </c>
      <c r="I29" s="151">
        <v>0</v>
      </c>
      <c r="J29" s="149">
        <v>0</v>
      </c>
      <c r="K29" s="152">
        <v>0</v>
      </c>
      <c r="L29" s="32"/>
      <c r="M29" s="32"/>
      <c r="N29" s="32"/>
      <c r="O29" s="32"/>
    </row>
    <row r="30" spans="1:15" x14ac:dyDescent="0.25">
      <c r="A30" s="35"/>
      <c r="B30" s="11" t="s">
        <v>57</v>
      </c>
      <c r="C30" s="148">
        <v>0</v>
      </c>
      <c r="D30" s="149">
        <v>0</v>
      </c>
      <c r="E30" s="149">
        <v>0</v>
      </c>
      <c r="F30" s="148">
        <v>0</v>
      </c>
      <c r="G30" s="149">
        <v>0</v>
      </c>
      <c r="H30" s="150">
        <v>0</v>
      </c>
      <c r="I30" s="151">
        <v>0</v>
      </c>
      <c r="J30" s="149">
        <v>0</v>
      </c>
      <c r="K30" s="152">
        <v>0</v>
      </c>
      <c r="L30" s="32"/>
      <c r="M30" s="32"/>
      <c r="N30" s="32"/>
      <c r="O30" s="32"/>
    </row>
    <row r="31" spans="1:15" ht="15.75" x14ac:dyDescent="0.25">
      <c r="A31" s="35"/>
      <c r="B31" s="100" t="s">
        <v>97</v>
      </c>
      <c r="C31" s="141"/>
      <c r="D31" s="142"/>
      <c r="E31" s="142"/>
      <c r="F31" s="143"/>
      <c r="G31" s="144"/>
      <c r="H31" s="145"/>
      <c r="I31" s="146"/>
      <c r="J31" s="144"/>
      <c r="K31" s="147"/>
      <c r="L31" s="32"/>
      <c r="M31" s="32"/>
      <c r="N31" s="32"/>
      <c r="O31" s="32"/>
    </row>
    <row r="32" spans="1:15" x14ac:dyDescent="0.25">
      <c r="A32" s="35"/>
      <c r="B32" s="99" t="s">
        <v>55</v>
      </c>
      <c r="C32" s="148">
        <v>0</v>
      </c>
      <c r="D32" s="149">
        <v>0</v>
      </c>
      <c r="E32" s="149">
        <v>0</v>
      </c>
      <c r="F32" s="148">
        <v>0</v>
      </c>
      <c r="G32" s="149">
        <v>0</v>
      </c>
      <c r="H32" s="150">
        <v>0</v>
      </c>
      <c r="I32" s="151">
        <v>0</v>
      </c>
      <c r="J32" s="149">
        <v>0</v>
      </c>
      <c r="K32" s="152">
        <v>0</v>
      </c>
      <c r="L32" s="32"/>
      <c r="M32" s="32"/>
      <c r="N32" s="32"/>
      <c r="O32" s="32"/>
    </row>
    <row r="33" spans="1:15" x14ac:dyDescent="0.25">
      <c r="A33" s="35"/>
      <c r="B33" s="99" t="s">
        <v>56</v>
      </c>
      <c r="C33" s="148">
        <v>0</v>
      </c>
      <c r="D33" s="149">
        <v>0</v>
      </c>
      <c r="E33" s="149">
        <v>0</v>
      </c>
      <c r="F33" s="148">
        <v>0</v>
      </c>
      <c r="G33" s="149">
        <v>0</v>
      </c>
      <c r="H33" s="150">
        <v>0</v>
      </c>
      <c r="I33" s="151">
        <v>0</v>
      </c>
      <c r="J33" s="149">
        <v>0</v>
      </c>
      <c r="K33" s="152">
        <v>0</v>
      </c>
      <c r="L33" s="32"/>
      <c r="M33" s="32"/>
      <c r="N33" s="32"/>
      <c r="O33" s="32"/>
    </row>
    <row r="34" spans="1:15" ht="15" customHeight="1" thickBot="1" x14ac:dyDescent="0.3">
      <c r="A34" s="13"/>
      <c r="B34" s="99" t="s">
        <v>58</v>
      </c>
      <c r="C34" s="148">
        <v>0</v>
      </c>
      <c r="D34" s="149">
        <v>0</v>
      </c>
      <c r="E34" s="149">
        <v>0</v>
      </c>
      <c r="F34" s="148">
        <v>0</v>
      </c>
      <c r="G34" s="149">
        <v>0</v>
      </c>
      <c r="H34" s="150">
        <v>0</v>
      </c>
      <c r="I34" s="151">
        <v>0</v>
      </c>
      <c r="J34" s="149">
        <v>0</v>
      </c>
      <c r="K34" s="152">
        <v>0</v>
      </c>
      <c r="L34" s="32"/>
      <c r="M34" s="32"/>
      <c r="N34" s="32"/>
      <c r="O34" s="32"/>
    </row>
    <row r="35" spans="1:15" s="17" customFormat="1" ht="31.5" customHeight="1" thickBot="1" x14ac:dyDescent="0.3">
      <c r="A35" s="61"/>
      <c r="B35" s="36" t="s">
        <v>28</v>
      </c>
      <c r="C35" s="153">
        <f t="shared" ref="C35:K35" si="0">SUM(C3:C34)</f>
        <v>0</v>
      </c>
      <c r="D35" s="154">
        <f t="shared" si="0"/>
        <v>0</v>
      </c>
      <c r="E35" s="154">
        <f t="shared" si="0"/>
        <v>0</v>
      </c>
      <c r="F35" s="153">
        <f t="shared" si="0"/>
        <v>0</v>
      </c>
      <c r="G35" s="154">
        <f t="shared" si="0"/>
        <v>0</v>
      </c>
      <c r="H35" s="154">
        <f t="shared" si="0"/>
        <v>0</v>
      </c>
      <c r="I35" s="153">
        <f t="shared" si="0"/>
        <v>0</v>
      </c>
      <c r="J35" s="154">
        <f t="shared" si="0"/>
        <v>0</v>
      </c>
      <c r="K35" s="154">
        <f t="shared" si="0"/>
        <v>0</v>
      </c>
      <c r="L35" s="62"/>
      <c r="M35" s="62"/>
      <c r="N35" s="62"/>
      <c r="O35" s="62"/>
    </row>
  </sheetData>
  <sheetProtection selectLockedCells="1" selectUnlockedCells="1"/>
  <mergeCells count="3">
    <mergeCell ref="C2:E2"/>
    <mergeCell ref="F2:H2"/>
    <mergeCell ref="I2:K2"/>
  </mergeCells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>
      <pane ySplit="1" topLeftCell="A2" activePane="bottomLeft" state="frozen"/>
      <selection pane="bottomLeft" activeCell="L1" sqref="L1"/>
    </sheetView>
  </sheetViews>
  <sheetFormatPr defaultRowHeight="15" x14ac:dyDescent="0.25"/>
  <cols>
    <col min="1" max="1" width="18.7109375" customWidth="1"/>
    <col min="2" max="2" width="32.140625" customWidth="1"/>
    <col min="3" max="11" width="10.7109375" customWidth="1"/>
  </cols>
  <sheetData>
    <row r="1" spans="1:12" ht="48" customHeight="1" x14ac:dyDescent="0.25">
      <c r="A1" s="20" t="s">
        <v>29</v>
      </c>
      <c r="B1" s="21" t="s">
        <v>0</v>
      </c>
      <c r="C1" s="22" t="s">
        <v>63</v>
      </c>
      <c r="D1" s="23" t="s">
        <v>64</v>
      </c>
      <c r="E1" s="23" t="s">
        <v>51</v>
      </c>
      <c r="F1" s="22" t="s">
        <v>63</v>
      </c>
      <c r="G1" s="23" t="s">
        <v>64</v>
      </c>
      <c r="H1" s="24" t="s">
        <v>51</v>
      </c>
      <c r="I1" s="69" t="s">
        <v>63</v>
      </c>
      <c r="J1" s="70" t="s">
        <v>64</v>
      </c>
      <c r="K1" s="71" t="s">
        <v>51</v>
      </c>
      <c r="L1" s="174" t="s">
        <v>106</v>
      </c>
    </row>
    <row r="2" spans="1:12" s="29" customFormat="1" ht="24.75" customHeight="1" thickBot="1" x14ac:dyDescent="0.3">
      <c r="A2" s="26" t="s">
        <v>1</v>
      </c>
      <c r="B2" s="37"/>
      <c r="C2" s="190" t="s">
        <v>23</v>
      </c>
      <c r="D2" s="190"/>
      <c r="E2" s="190"/>
      <c r="F2" s="188" t="s">
        <v>24</v>
      </c>
      <c r="G2" s="188"/>
      <c r="H2" s="190"/>
      <c r="I2" s="187" t="s">
        <v>25</v>
      </c>
      <c r="J2" s="188"/>
      <c r="K2" s="189"/>
    </row>
    <row r="3" spans="1:12" s="34" customFormat="1" ht="23.25" customHeight="1" x14ac:dyDescent="0.25">
      <c r="A3" s="51" t="s">
        <v>30</v>
      </c>
      <c r="B3" s="52"/>
      <c r="C3" s="53"/>
      <c r="D3" s="54"/>
      <c r="E3" s="55"/>
      <c r="F3" s="53"/>
      <c r="G3" s="54"/>
      <c r="H3" s="55"/>
      <c r="I3" s="53"/>
      <c r="J3" s="54"/>
      <c r="K3" s="55"/>
    </row>
    <row r="4" spans="1:12" ht="15.75" customHeight="1" x14ac:dyDescent="0.25">
      <c r="A4" s="38"/>
      <c r="B4" s="11" t="s">
        <v>31</v>
      </c>
      <c r="C4" s="151">
        <v>0</v>
      </c>
      <c r="D4" s="149">
        <v>0</v>
      </c>
      <c r="E4" s="152">
        <v>0</v>
      </c>
      <c r="F4" s="151">
        <v>0</v>
      </c>
      <c r="G4" s="149">
        <v>0</v>
      </c>
      <c r="H4" s="152">
        <v>0</v>
      </c>
      <c r="I4" s="151">
        <v>0</v>
      </c>
      <c r="J4" s="149">
        <v>0</v>
      </c>
      <c r="K4" s="152">
        <v>0</v>
      </c>
    </row>
    <row r="5" spans="1:12" ht="15.75" customHeight="1" x14ac:dyDescent="0.25">
      <c r="A5" s="13"/>
      <c r="B5" s="11" t="s">
        <v>32</v>
      </c>
      <c r="C5" s="151">
        <v>0</v>
      </c>
      <c r="D5" s="149">
        <v>0</v>
      </c>
      <c r="E5" s="152">
        <v>0</v>
      </c>
      <c r="F5" s="151">
        <v>0</v>
      </c>
      <c r="G5" s="149">
        <v>0</v>
      </c>
      <c r="H5" s="152">
        <v>0</v>
      </c>
      <c r="I5" s="151">
        <v>0</v>
      </c>
      <c r="J5" s="149">
        <v>0</v>
      </c>
      <c r="K5" s="152">
        <v>0</v>
      </c>
    </row>
    <row r="6" spans="1:12" x14ac:dyDescent="0.25">
      <c r="A6" s="13"/>
      <c r="B6" s="11" t="s">
        <v>33</v>
      </c>
      <c r="C6" s="151">
        <v>0</v>
      </c>
      <c r="D6" s="149">
        <v>0</v>
      </c>
      <c r="E6" s="152">
        <v>0</v>
      </c>
      <c r="F6" s="151">
        <v>0</v>
      </c>
      <c r="G6" s="149">
        <v>0</v>
      </c>
      <c r="H6" s="152">
        <v>0</v>
      </c>
      <c r="I6" s="151">
        <v>0</v>
      </c>
      <c r="J6" s="149">
        <v>0</v>
      </c>
      <c r="K6" s="152">
        <v>0</v>
      </c>
    </row>
    <row r="7" spans="1:12" x14ac:dyDescent="0.25">
      <c r="A7" s="13"/>
      <c r="B7" s="11" t="s">
        <v>34</v>
      </c>
      <c r="C7" s="151">
        <v>0</v>
      </c>
      <c r="D7" s="149">
        <v>0</v>
      </c>
      <c r="E7" s="152">
        <v>0</v>
      </c>
      <c r="F7" s="151">
        <v>0</v>
      </c>
      <c r="G7" s="149">
        <v>0</v>
      </c>
      <c r="H7" s="152">
        <v>0</v>
      </c>
      <c r="I7" s="151">
        <v>0</v>
      </c>
      <c r="J7" s="149">
        <v>0</v>
      </c>
      <c r="K7" s="152">
        <v>0</v>
      </c>
    </row>
    <row r="8" spans="1:12" x14ac:dyDescent="0.25">
      <c r="A8" s="13"/>
      <c r="B8" s="11" t="s">
        <v>35</v>
      </c>
      <c r="C8" s="151">
        <v>0</v>
      </c>
      <c r="D8" s="149">
        <v>0</v>
      </c>
      <c r="E8" s="152">
        <v>0</v>
      </c>
      <c r="F8" s="151">
        <v>0</v>
      </c>
      <c r="G8" s="149">
        <v>0</v>
      </c>
      <c r="H8" s="152">
        <v>0</v>
      </c>
      <c r="I8" s="151">
        <v>0</v>
      </c>
      <c r="J8" s="149">
        <v>0</v>
      </c>
      <c r="K8" s="152">
        <v>0</v>
      </c>
    </row>
    <row r="9" spans="1:12" ht="24.75" customHeight="1" x14ac:dyDescent="0.25">
      <c r="A9" s="51" t="s">
        <v>36</v>
      </c>
      <c r="B9" s="52"/>
      <c r="C9" s="155"/>
      <c r="D9" s="156"/>
      <c r="E9" s="157"/>
      <c r="F9" s="158"/>
      <c r="G9" s="159"/>
      <c r="H9" s="160"/>
      <c r="I9" s="158"/>
      <c r="J9" s="159"/>
      <c r="K9" s="160"/>
    </row>
    <row r="10" spans="1:12" ht="14.25" customHeight="1" x14ac:dyDescent="0.25">
      <c r="A10" s="38"/>
      <c r="B10" s="11" t="s">
        <v>37</v>
      </c>
      <c r="C10" s="151">
        <v>0</v>
      </c>
      <c r="D10" s="149">
        <v>0</v>
      </c>
      <c r="E10" s="152">
        <v>0</v>
      </c>
      <c r="F10" s="151">
        <v>0</v>
      </c>
      <c r="G10" s="149">
        <v>0</v>
      </c>
      <c r="H10" s="152">
        <v>0</v>
      </c>
      <c r="I10" s="151">
        <v>0</v>
      </c>
      <c r="J10" s="149">
        <v>0</v>
      </c>
      <c r="K10" s="152">
        <v>0</v>
      </c>
    </row>
    <row r="11" spans="1:12" x14ac:dyDescent="0.25">
      <c r="A11" s="13"/>
      <c r="B11" s="11" t="s">
        <v>38</v>
      </c>
      <c r="C11" s="151">
        <v>0</v>
      </c>
      <c r="D11" s="149">
        <v>0</v>
      </c>
      <c r="E11" s="152">
        <v>0</v>
      </c>
      <c r="F11" s="151">
        <v>0</v>
      </c>
      <c r="G11" s="149">
        <v>0</v>
      </c>
      <c r="H11" s="152">
        <v>0</v>
      </c>
      <c r="I11" s="151">
        <v>0</v>
      </c>
      <c r="J11" s="149">
        <v>0</v>
      </c>
      <c r="K11" s="152">
        <v>0</v>
      </c>
    </row>
    <row r="12" spans="1:12" x14ac:dyDescent="0.25">
      <c r="A12" s="13"/>
      <c r="B12" s="11" t="s">
        <v>39</v>
      </c>
      <c r="C12" s="151">
        <v>0</v>
      </c>
      <c r="D12" s="149">
        <v>0</v>
      </c>
      <c r="E12" s="152">
        <v>0</v>
      </c>
      <c r="F12" s="151">
        <v>0</v>
      </c>
      <c r="G12" s="149">
        <v>0</v>
      </c>
      <c r="H12" s="152">
        <v>0</v>
      </c>
      <c r="I12" s="151">
        <v>0</v>
      </c>
      <c r="J12" s="149">
        <v>0</v>
      </c>
      <c r="K12" s="152">
        <v>0</v>
      </c>
    </row>
    <row r="13" spans="1:12" x14ac:dyDescent="0.25">
      <c r="A13" s="173" t="s">
        <v>67</v>
      </c>
      <c r="B13" s="63" t="s">
        <v>40</v>
      </c>
      <c r="C13" s="65"/>
      <c r="D13" s="66"/>
      <c r="E13" s="152">
        <v>0</v>
      </c>
      <c r="F13" s="65"/>
      <c r="G13" s="66"/>
      <c r="H13" s="152">
        <v>0</v>
      </c>
      <c r="I13" s="65"/>
      <c r="J13" s="66"/>
      <c r="K13" s="152">
        <v>0</v>
      </c>
    </row>
    <row r="14" spans="1:12" x14ac:dyDescent="0.25">
      <c r="A14" s="13"/>
      <c r="B14" s="63" t="s">
        <v>41</v>
      </c>
      <c r="C14" s="65"/>
      <c r="D14" s="66"/>
      <c r="E14" s="152">
        <v>0</v>
      </c>
      <c r="F14" s="65"/>
      <c r="G14" s="66"/>
      <c r="H14" s="152">
        <v>0</v>
      </c>
      <c r="I14" s="65"/>
      <c r="J14" s="66"/>
      <c r="K14" s="152">
        <v>0</v>
      </c>
    </row>
    <row r="15" spans="1:12" x14ac:dyDescent="0.25">
      <c r="A15" s="13"/>
      <c r="B15" s="63" t="s">
        <v>42</v>
      </c>
      <c r="C15" s="65"/>
      <c r="D15" s="66"/>
      <c r="E15" s="152">
        <v>0</v>
      </c>
      <c r="F15" s="65"/>
      <c r="G15" s="66"/>
      <c r="H15" s="152">
        <v>0</v>
      </c>
      <c r="I15" s="65"/>
      <c r="J15" s="66"/>
      <c r="K15" s="152">
        <v>0</v>
      </c>
    </row>
    <row r="16" spans="1:12" x14ac:dyDescent="0.25">
      <c r="A16" s="13"/>
      <c r="B16" s="63" t="s">
        <v>43</v>
      </c>
      <c r="C16" s="65"/>
      <c r="D16" s="66"/>
      <c r="E16" s="152">
        <v>0</v>
      </c>
      <c r="F16" s="65"/>
      <c r="G16" s="66"/>
      <c r="H16" s="152">
        <v>0</v>
      </c>
      <c r="I16" s="65"/>
      <c r="J16" s="66"/>
      <c r="K16" s="152">
        <v>0</v>
      </c>
    </row>
    <row r="17" spans="1:11" x14ac:dyDescent="0.25">
      <c r="A17" s="13"/>
      <c r="B17" s="63" t="s">
        <v>44</v>
      </c>
      <c r="C17" s="65"/>
      <c r="D17" s="66"/>
      <c r="E17" s="152">
        <v>0</v>
      </c>
      <c r="F17" s="65"/>
      <c r="G17" s="66"/>
      <c r="H17" s="152">
        <v>0</v>
      </c>
      <c r="I17" s="65"/>
      <c r="J17" s="66"/>
      <c r="K17" s="152">
        <v>0</v>
      </c>
    </row>
    <row r="18" spans="1:11" ht="15.75" thickBot="1" x14ac:dyDescent="0.3">
      <c r="A18" s="13"/>
      <c r="B18" s="63" t="s">
        <v>45</v>
      </c>
      <c r="C18" s="67"/>
      <c r="D18" s="68"/>
      <c r="E18" s="167">
        <v>0</v>
      </c>
      <c r="F18" s="67"/>
      <c r="G18" s="68"/>
      <c r="H18" s="167">
        <v>0</v>
      </c>
      <c r="I18" s="67"/>
      <c r="J18" s="68"/>
      <c r="K18" s="167">
        <v>0</v>
      </c>
    </row>
    <row r="19" spans="1:11" s="17" customFormat="1" ht="38.25" customHeight="1" thickBot="1" x14ac:dyDescent="0.3">
      <c r="B19" s="64" t="s">
        <v>28</v>
      </c>
      <c r="C19" s="161">
        <f>SUM(C4:C18)</f>
        <v>0</v>
      </c>
      <c r="D19" s="162">
        <f t="shared" ref="D19:K19" si="0">SUM(D4:D18)</f>
        <v>0</v>
      </c>
      <c r="E19" s="162">
        <f>SUM(E4:E18)</f>
        <v>0</v>
      </c>
      <c r="F19" s="161">
        <f t="shared" si="0"/>
        <v>0</v>
      </c>
      <c r="G19" s="162">
        <f t="shared" si="0"/>
        <v>0</v>
      </c>
      <c r="H19" s="163">
        <f t="shared" si="0"/>
        <v>0</v>
      </c>
      <c r="I19" s="164">
        <f t="shared" si="0"/>
        <v>0</v>
      </c>
      <c r="J19" s="165">
        <f t="shared" si="0"/>
        <v>0</v>
      </c>
      <c r="K19" s="166">
        <f t="shared" si="0"/>
        <v>0</v>
      </c>
    </row>
  </sheetData>
  <sheetProtection selectLockedCells="1" selectUnlockedCells="1"/>
  <mergeCells count="3">
    <mergeCell ref="C2:E2"/>
    <mergeCell ref="F2:H2"/>
    <mergeCell ref="I2:K2"/>
  </mergeCells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pane ySplit="1" topLeftCell="A2" activePane="bottomLeft" state="frozen"/>
      <selection activeCell="C1" sqref="C1"/>
      <selection pane="bottomLeft" activeCell="H1" sqref="H1"/>
    </sheetView>
  </sheetViews>
  <sheetFormatPr defaultRowHeight="15" x14ac:dyDescent="0.25"/>
  <cols>
    <col min="1" max="1" width="11.140625" customWidth="1"/>
    <col min="2" max="2" width="54.42578125" customWidth="1"/>
    <col min="3" max="3" width="12.7109375" customWidth="1"/>
    <col min="4" max="4" width="22.7109375" customWidth="1"/>
    <col min="5" max="5" width="23.140625" customWidth="1"/>
    <col min="6" max="6" width="22.42578125" customWidth="1"/>
    <col min="7" max="7" width="21.85546875" customWidth="1"/>
    <col min="8" max="8" width="34.5703125" customWidth="1"/>
  </cols>
  <sheetData>
    <row r="1" spans="1:8" ht="69" customHeight="1" x14ac:dyDescent="0.25">
      <c r="A1" s="20" t="s">
        <v>46</v>
      </c>
      <c r="B1" s="39" t="s">
        <v>71</v>
      </c>
      <c r="C1" s="20" t="s">
        <v>47</v>
      </c>
      <c r="D1" s="40" t="s">
        <v>102</v>
      </c>
      <c r="E1" s="40" t="s">
        <v>103</v>
      </c>
      <c r="F1" s="90" t="s">
        <v>104</v>
      </c>
      <c r="G1" s="87" t="s">
        <v>82</v>
      </c>
      <c r="H1" s="176" t="s">
        <v>107</v>
      </c>
    </row>
    <row r="2" spans="1:8" s="34" customFormat="1" ht="17.25" customHeight="1" x14ac:dyDescent="0.25">
      <c r="A2" s="92"/>
      <c r="B2" s="93"/>
      <c r="C2" s="92"/>
      <c r="D2" s="94" t="s">
        <v>83</v>
      </c>
      <c r="E2" s="95" t="s">
        <v>84</v>
      </c>
      <c r="F2" s="96" t="s">
        <v>85</v>
      </c>
      <c r="G2" s="192" t="s">
        <v>105</v>
      </c>
    </row>
    <row r="3" spans="1:8" ht="35.1" customHeight="1" x14ac:dyDescent="0.25">
      <c r="A3" s="41" t="s">
        <v>76</v>
      </c>
      <c r="B3" s="172" t="s">
        <v>99</v>
      </c>
      <c r="C3" s="43" t="s">
        <v>75</v>
      </c>
      <c r="D3" s="43"/>
      <c r="E3" s="43"/>
      <c r="F3" s="91"/>
      <c r="G3" s="193"/>
    </row>
    <row r="4" spans="1:8" ht="35.1" customHeight="1" x14ac:dyDescent="0.25">
      <c r="A4" s="41" t="s">
        <v>77</v>
      </c>
      <c r="B4" s="42" t="s">
        <v>68</v>
      </c>
      <c r="C4" s="43" t="s">
        <v>48</v>
      </c>
      <c r="D4" s="43"/>
      <c r="E4" s="43"/>
      <c r="F4" s="88"/>
      <c r="G4" s="193"/>
    </row>
    <row r="5" spans="1:8" ht="35.1" customHeight="1" x14ac:dyDescent="0.25">
      <c r="A5" s="168" t="s">
        <v>78</v>
      </c>
      <c r="B5" s="170" t="s">
        <v>100</v>
      </c>
      <c r="C5" s="43" t="s">
        <v>98</v>
      </c>
      <c r="D5" s="43"/>
      <c r="E5" s="43"/>
      <c r="F5" s="88"/>
      <c r="G5" s="193"/>
    </row>
    <row r="6" spans="1:8" ht="35.1" customHeight="1" x14ac:dyDescent="0.25">
      <c r="A6" s="41" t="s">
        <v>79</v>
      </c>
      <c r="B6" s="42" t="s">
        <v>74</v>
      </c>
      <c r="C6" s="43" t="s">
        <v>72</v>
      </c>
      <c r="D6" s="43"/>
      <c r="E6" s="43"/>
      <c r="F6" s="88"/>
      <c r="G6" s="193"/>
    </row>
    <row r="7" spans="1:8" ht="35.1" customHeight="1" x14ac:dyDescent="0.25">
      <c r="A7" s="41" t="s">
        <v>80</v>
      </c>
      <c r="B7" s="42" t="s">
        <v>69</v>
      </c>
      <c r="C7" s="43" t="s">
        <v>73</v>
      </c>
      <c r="D7" s="43"/>
      <c r="E7" s="43"/>
      <c r="F7" s="88"/>
      <c r="G7" s="193"/>
    </row>
    <row r="8" spans="1:8" ht="39" customHeight="1" x14ac:dyDescent="0.25">
      <c r="A8" s="44"/>
      <c r="B8" s="45" t="s">
        <v>49</v>
      </c>
      <c r="C8" s="46"/>
      <c r="D8" s="47">
        <f>SUM(D3:D7)/5</f>
        <v>0</v>
      </c>
      <c r="E8" s="47">
        <f>SUM(E3:E7)/5</f>
        <v>0</v>
      </c>
      <c r="F8" s="47">
        <f>SUM(F3:F7)/5</f>
        <v>0</v>
      </c>
      <c r="G8" s="89" t="s">
        <v>86</v>
      </c>
    </row>
    <row r="9" spans="1:8" s="17" customFormat="1" ht="26.25" customHeight="1" x14ac:dyDescent="0.25">
      <c r="A9" s="169" t="s">
        <v>78</v>
      </c>
      <c r="B9" s="171" t="s">
        <v>101</v>
      </c>
      <c r="E9" s="82" t="s">
        <v>59</v>
      </c>
    </row>
    <row r="10" spans="1:8" s="17" customFormat="1" ht="42.75" customHeight="1" x14ac:dyDescent="0.25">
      <c r="A10" s="29"/>
      <c r="B10" s="86" t="s">
        <v>81</v>
      </c>
      <c r="D10" s="191" t="s">
        <v>70</v>
      </c>
      <c r="E10" s="191"/>
      <c r="F10" s="191"/>
    </row>
    <row r="11" spans="1:8" ht="21.75" customHeight="1" x14ac:dyDescent="0.25">
      <c r="A11" s="85" t="s">
        <v>50</v>
      </c>
      <c r="E11" s="48"/>
    </row>
  </sheetData>
  <sheetProtection selectLockedCells="1" selectUnlockedCells="1"/>
  <mergeCells count="2">
    <mergeCell ref="D10:F10"/>
    <mergeCell ref="G2:G7"/>
  </mergeCells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CYFROWY</vt:lpstr>
      <vt:lpstr>CYFRA-OPRAWA</vt:lpstr>
      <vt:lpstr>CYFRA-OKŁADKA</vt:lpstr>
      <vt:lpstr>CYFRA-TERMINY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Zosia</cp:lastModifiedBy>
  <cp:lastPrinted>2022-07-04T07:57:27Z</cp:lastPrinted>
  <dcterms:created xsi:type="dcterms:W3CDTF">2021-06-16T13:29:37Z</dcterms:created>
  <dcterms:modified xsi:type="dcterms:W3CDTF">2022-07-04T07:57:32Z</dcterms:modified>
</cp:coreProperties>
</file>